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FA9E26A7-D41C-42DE-A05D-56A21470B8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.LİG 14 TK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1" i="1" l="1"/>
  <c r="J41" i="1" s="1"/>
  <c r="B41" i="1"/>
  <c r="E58" i="1"/>
  <c r="J58" i="1" s="1"/>
  <c r="B58" i="1"/>
  <c r="M58" i="1" s="1"/>
  <c r="B128" i="1"/>
  <c r="M128" i="1" s="1"/>
  <c r="E25" i="1"/>
  <c r="J25" i="1" s="1"/>
  <c r="B25" i="1"/>
  <c r="M25" i="1" s="1"/>
  <c r="B102" i="1"/>
  <c r="M102" i="1" s="1"/>
  <c r="E133" i="1"/>
  <c r="J133" i="1" s="1"/>
  <c r="B133" i="1"/>
  <c r="M133" i="1" s="1"/>
  <c r="E132" i="1"/>
  <c r="J132" i="1" s="1"/>
  <c r="B132" i="1"/>
  <c r="M132" i="1" s="1"/>
  <c r="E131" i="1"/>
  <c r="J131" i="1" s="1"/>
  <c r="B131" i="1"/>
  <c r="M131" i="1" s="1"/>
  <c r="E130" i="1"/>
  <c r="J130" i="1" s="1"/>
  <c r="B130" i="1"/>
  <c r="M130" i="1" s="1"/>
  <c r="E129" i="1"/>
  <c r="J129" i="1" s="1"/>
  <c r="B129" i="1"/>
  <c r="M129" i="1" s="1"/>
  <c r="E128" i="1"/>
  <c r="J128" i="1" s="1"/>
  <c r="E127" i="1"/>
  <c r="J127" i="1" s="1"/>
  <c r="B127" i="1"/>
  <c r="M127" i="1" s="1"/>
  <c r="E124" i="1"/>
  <c r="J124" i="1" s="1"/>
  <c r="B124" i="1"/>
  <c r="M124" i="1" s="1"/>
  <c r="E123" i="1"/>
  <c r="J123" i="1" s="1"/>
  <c r="B123" i="1"/>
  <c r="M123" i="1" s="1"/>
  <c r="E122" i="1"/>
  <c r="J122" i="1" s="1"/>
  <c r="B122" i="1"/>
  <c r="M122" i="1" s="1"/>
  <c r="E121" i="1"/>
  <c r="J121" i="1" s="1"/>
  <c r="B121" i="1"/>
  <c r="M121" i="1" s="1"/>
  <c r="E120" i="1"/>
  <c r="J120" i="1" s="1"/>
  <c r="B120" i="1"/>
  <c r="M120" i="1" s="1"/>
  <c r="E119" i="1"/>
  <c r="J119" i="1" s="1"/>
  <c r="B119" i="1"/>
  <c r="M119" i="1" s="1"/>
  <c r="E118" i="1"/>
  <c r="J118" i="1" s="1"/>
  <c r="B118" i="1"/>
  <c r="M118" i="1" s="1"/>
  <c r="E115" i="1"/>
  <c r="J115" i="1" s="1"/>
  <c r="B115" i="1"/>
  <c r="M115" i="1" s="1"/>
  <c r="E114" i="1"/>
  <c r="J114" i="1" s="1"/>
  <c r="B114" i="1"/>
  <c r="M114" i="1" s="1"/>
  <c r="E113" i="1"/>
  <c r="J113" i="1" s="1"/>
  <c r="B113" i="1"/>
  <c r="M113" i="1" s="1"/>
  <c r="E112" i="1"/>
  <c r="J112" i="1" s="1"/>
  <c r="B112" i="1"/>
  <c r="M112" i="1" s="1"/>
  <c r="E111" i="1"/>
  <c r="J111" i="1" s="1"/>
  <c r="B111" i="1"/>
  <c r="M111" i="1" s="1"/>
  <c r="E110" i="1"/>
  <c r="J110" i="1" s="1"/>
  <c r="B110" i="1"/>
  <c r="M110" i="1" s="1"/>
  <c r="E109" i="1"/>
  <c r="J109" i="1" s="1"/>
  <c r="B109" i="1"/>
  <c r="M109" i="1" s="1"/>
  <c r="E106" i="1"/>
  <c r="J106" i="1" s="1"/>
  <c r="B106" i="1"/>
  <c r="M106" i="1" s="1"/>
  <c r="E105" i="1"/>
  <c r="J105" i="1" s="1"/>
  <c r="B105" i="1"/>
  <c r="M105" i="1" s="1"/>
  <c r="E104" i="1"/>
  <c r="J104" i="1" s="1"/>
  <c r="B104" i="1"/>
  <c r="M104" i="1" s="1"/>
  <c r="E103" i="1"/>
  <c r="J103" i="1" s="1"/>
  <c r="B103" i="1"/>
  <c r="M103" i="1" s="1"/>
  <c r="E102" i="1"/>
  <c r="J102" i="1" s="1"/>
  <c r="E101" i="1"/>
  <c r="J101" i="1" s="1"/>
  <c r="B101" i="1"/>
  <c r="M101" i="1" s="1"/>
  <c r="E100" i="1"/>
  <c r="J100" i="1" s="1"/>
  <c r="B100" i="1"/>
  <c r="M100" i="1" s="1"/>
  <c r="E97" i="1"/>
  <c r="J97" i="1" s="1"/>
  <c r="B97" i="1"/>
  <c r="M97" i="1" s="1"/>
  <c r="E96" i="1"/>
  <c r="J96" i="1" s="1"/>
  <c r="B96" i="1"/>
  <c r="M96" i="1" s="1"/>
  <c r="E95" i="1"/>
  <c r="J95" i="1" s="1"/>
  <c r="B95" i="1"/>
  <c r="M95" i="1" s="1"/>
  <c r="E94" i="1"/>
  <c r="J94" i="1" s="1"/>
  <c r="B94" i="1"/>
  <c r="M94" i="1" s="1"/>
  <c r="E93" i="1"/>
  <c r="J93" i="1" s="1"/>
  <c r="B93" i="1"/>
  <c r="M93" i="1" s="1"/>
  <c r="E92" i="1"/>
  <c r="J92" i="1" s="1"/>
  <c r="B92" i="1"/>
  <c r="M92" i="1" s="1"/>
  <c r="E91" i="1"/>
  <c r="J91" i="1" s="1"/>
  <c r="B91" i="1"/>
  <c r="M91" i="1" s="1"/>
  <c r="E88" i="1"/>
  <c r="J88" i="1" s="1"/>
  <c r="B88" i="1"/>
  <c r="M88" i="1" s="1"/>
  <c r="E87" i="1"/>
  <c r="J87" i="1" s="1"/>
  <c r="B87" i="1"/>
  <c r="M87" i="1" s="1"/>
  <c r="E86" i="1"/>
  <c r="J86" i="1" s="1"/>
  <c r="B86" i="1"/>
  <c r="M86" i="1" s="1"/>
  <c r="E85" i="1"/>
  <c r="J85" i="1" s="1"/>
  <c r="B85" i="1"/>
  <c r="M85" i="1" s="1"/>
  <c r="E84" i="1"/>
  <c r="J84" i="1" s="1"/>
  <c r="B84" i="1"/>
  <c r="M84" i="1" s="1"/>
  <c r="E83" i="1"/>
  <c r="J83" i="1" s="1"/>
  <c r="B83" i="1"/>
  <c r="M83" i="1" s="1"/>
  <c r="E82" i="1"/>
  <c r="J82" i="1" s="1"/>
  <c r="B82" i="1"/>
  <c r="M82" i="1" s="1"/>
  <c r="E79" i="1"/>
  <c r="J79" i="1" s="1"/>
  <c r="B79" i="1"/>
  <c r="M79" i="1" s="1"/>
  <c r="E78" i="1"/>
  <c r="J78" i="1" s="1"/>
  <c r="B78" i="1"/>
  <c r="M78" i="1" s="1"/>
  <c r="E77" i="1"/>
  <c r="J77" i="1" s="1"/>
  <c r="B77" i="1"/>
  <c r="M77" i="1" s="1"/>
  <c r="E76" i="1"/>
  <c r="J76" i="1" s="1"/>
  <c r="B76" i="1"/>
  <c r="M76" i="1" s="1"/>
  <c r="E75" i="1"/>
  <c r="J75" i="1" s="1"/>
  <c r="B75" i="1"/>
  <c r="M75" i="1" s="1"/>
  <c r="E74" i="1"/>
  <c r="J74" i="1" s="1"/>
  <c r="B74" i="1"/>
  <c r="M74" i="1" s="1"/>
  <c r="E73" i="1"/>
  <c r="J73" i="1" s="1"/>
  <c r="B73" i="1"/>
  <c r="M73" i="1" s="1"/>
  <c r="E70" i="1"/>
  <c r="J70" i="1" s="1"/>
  <c r="B70" i="1"/>
  <c r="M70" i="1" s="1"/>
  <c r="E69" i="1"/>
  <c r="J69" i="1" s="1"/>
  <c r="B69" i="1"/>
  <c r="M69" i="1" s="1"/>
  <c r="E68" i="1"/>
  <c r="J68" i="1" s="1"/>
  <c r="B68" i="1"/>
  <c r="M68" i="1" s="1"/>
  <c r="E67" i="1"/>
  <c r="J67" i="1" s="1"/>
  <c r="B67" i="1"/>
  <c r="M67" i="1" s="1"/>
  <c r="E66" i="1"/>
  <c r="J66" i="1" s="1"/>
  <c r="B66" i="1"/>
  <c r="M66" i="1" s="1"/>
  <c r="E65" i="1"/>
  <c r="J65" i="1" s="1"/>
  <c r="B65" i="1"/>
  <c r="M65" i="1" s="1"/>
  <c r="E64" i="1"/>
  <c r="J64" i="1" s="1"/>
  <c r="B64" i="1"/>
  <c r="M64" i="1" s="1"/>
  <c r="E61" i="1"/>
  <c r="J61" i="1" s="1"/>
  <c r="B61" i="1"/>
  <c r="M61" i="1" s="1"/>
  <c r="E60" i="1"/>
  <c r="J60" i="1" s="1"/>
  <c r="B60" i="1"/>
  <c r="M60" i="1" s="1"/>
  <c r="E59" i="1"/>
  <c r="J59" i="1" s="1"/>
  <c r="B59" i="1"/>
  <c r="M59" i="1" s="1"/>
  <c r="E57" i="1"/>
  <c r="J57" i="1" s="1"/>
  <c r="B57" i="1"/>
  <c r="M57" i="1" s="1"/>
  <c r="E56" i="1"/>
  <c r="J56" i="1" s="1"/>
  <c r="B56" i="1"/>
  <c r="M56" i="1" s="1"/>
  <c r="E55" i="1"/>
  <c r="J55" i="1" s="1"/>
  <c r="B55" i="1"/>
  <c r="M55" i="1" s="1"/>
  <c r="E52" i="1"/>
  <c r="J52" i="1" s="1"/>
  <c r="B52" i="1"/>
  <c r="M52" i="1" s="1"/>
  <c r="E51" i="1"/>
  <c r="J51" i="1" s="1"/>
  <c r="B51" i="1"/>
  <c r="M51" i="1" s="1"/>
  <c r="E50" i="1"/>
  <c r="J50" i="1" s="1"/>
  <c r="B50" i="1"/>
  <c r="M50" i="1" s="1"/>
  <c r="E49" i="1"/>
  <c r="J49" i="1" s="1"/>
  <c r="B49" i="1"/>
  <c r="M49" i="1" s="1"/>
  <c r="E48" i="1"/>
  <c r="J48" i="1" s="1"/>
  <c r="B48" i="1"/>
  <c r="M48" i="1" s="1"/>
  <c r="E47" i="1"/>
  <c r="J47" i="1" s="1"/>
  <c r="B47" i="1"/>
  <c r="M47" i="1" s="1"/>
  <c r="E46" i="1"/>
  <c r="J46" i="1" s="1"/>
  <c r="B46" i="1"/>
  <c r="M46" i="1" s="1"/>
  <c r="E43" i="1"/>
  <c r="J43" i="1" s="1"/>
  <c r="B43" i="1"/>
  <c r="M43" i="1" s="1"/>
  <c r="E42" i="1"/>
  <c r="J42" i="1" s="1"/>
  <c r="B42" i="1"/>
  <c r="M42" i="1" s="1"/>
  <c r="M41" i="1"/>
  <c r="E40" i="1"/>
  <c r="J40" i="1" s="1"/>
  <c r="B40" i="1"/>
  <c r="M40" i="1" s="1"/>
  <c r="E39" i="1"/>
  <c r="J39" i="1" s="1"/>
  <c r="B39" i="1"/>
  <c r="M39" i="1" s="1"/>
  <c r="E38" i="1"/>
  <c r="J38" i="1" s="1"/>
  <c r="B38" i="1"/>
  <c r="M38" i="1" s="1"/>
  <c r="E37" i="1"/>
  <c r="J37" i="1" s="1"/>
  <c r="B37" i="1"/>
  <c r="M37" i="1" s="1"/>
  <c r="E34" i="1"/>
  <c r="J34" i="1" s="1"/>
  <c r="B34" i="1"/>
  <c r="M34" i="1" s="1"/>
  <c r="E33" i="1"/>
  <c r="J33" i="1" s="1"/>
  <c r="B33" i="1"/>
  <c r="M33" i="1" s="1"/>
  <c r="E32" i="1"/>
  <c r="J32" i="1" s="1"/>
  <c r="B32" i="1"/>
  <c r="M32" i="1" s="1"/>
  <c r="E31" i="1"/>
  <c r="J31" i="1" s="1"/>
  <c r="B31" i="1"/>
  <c r="M31" i="1" s="1"/>
  <c r="E30" i="1"/>
  <c r="J30" i="1" s="1"/>
  <c r="B30" i="1"/>
  <c r="M30" i="1" s="1"/>
  <c r="E29" i="1"/>
  <c r="J29" i="1" s="1"/>
  <c r="B29" i="1"/>
  <c r="M29" i="1" s="1"/>
  <c r="E28" i="1"/>
  <c r="J28" i="1" s="1"/>
  <c r="B28" i="1"/>
  <c r="M28" i="1" s="1"/>
  <c r="E24" i="1"/>
  <c r="J24" i="1" s="1"/>
  <c r="B24" i="1"/>
  <c r="M24" i="1" s="1"/>
  <c r="E23" i="1"/>
  <c r="J23" i="1" s="1"/>
  <c r="B23" i="1"/>
  <c r="M23" i="1" s="1"/>
  <c r="E22" i="1"/>
  <c r="J22" i="1" s="1"/>
  <c r="B22" i="1"/>
  <c r="M22" i="1" s="1"/>
  <c r="E21" i="1"/>
  <c r="J21" i="1" s="1"/>
  <c r="B21" i="1"/>
  <c r="M21" i="1" s="1"/>
  <c r="E20" i="1"/>
  <c r="J20" i="1" s="1"/>
  <c r="B20" i="1"/>
  <c r="M20" i="1" s="1"/>
  <c r="E19" i="1"/>
  <c r="J19" i="1" s="1"/>
  <c r="B19" i="1"/>
  <c r="M19" i="1" s="1"/>
</calcChain>
</file>

<file path=xl/sharedStrings.xml><?xml version="1.0" encoding="utf-8"?>
<sst xmlns="http://schemas.openxmlformats.org/spreadsheetml/2006/main" count="718" uniqueCount="127">
  <si>
    <t>SR.</t>
  </si>
  <si>
    <t>TAKIMLAR</t>
  </si>
  <si>
    <t xml:space="preserve"> </t>
  </si>
  <si>
    <t>GİRİŞ</t>
  </si>
  <si>
    <t>ÇİFT DEVRELİ OLURSA UYGULANACAKTIR.</t>
  </si>
  <si>
    <t>1. HAFTA</t>
  </si>
  <si>
    <t>SKOR</t>
  </si>
  <si>
    <t>SAHA</t>
  </si>
  <si>
    <t>SAAT</t>
  </si>
  <si>
    <t>14. HAFTA</t>
  </si>
  <si>
    <t>2. HAFTA</t>
  </si>
  <si>
    <t>15. HAFTA</t>
  </si>
  <si>
    <t>3. HAFTA</t>
  </si>
  <si>
    <t>16. HAFTA</t>
  </si>
  <si>
    <t>4. HAFTA</t>
  </si>
  <si>
    <t>17. HAFTA</t>
  </si>
  <si>
    <t>5. HAFTA</t>
  </si>
  <si>
    <t>18. HAFTA</t>
  </si>
  <si>
    <t>6. HAFTA</t>
  </si>
  <si>
    <t>19. HAFTA</t>
  </si>
  <si>
    <t>7. HAFTA</t>
  </si>
  <si>
    <t>20. HAFTA</t>
  </si>
  <si>
    <t>8. HAFTA</t>
  </si>
  <si>
    <t>21. HAFTA</t>
  </si>
  <si>
    <t>9. HAFTA</t>
  </si>
  <si>
    <t>22. HAFTA</t>
  </si>
  <si>
    <t>10. HAFTA</t>
  </si>
  <si>
    <t>23. HAFTA</t>
  </si>
  <si>
    <t>11. HAFTA</t>
  </si>
  <si>
    <t>24. HAFTA</t>
  </si>
  <si>
    <t>12. HAFTA</t>
  </si>
  <si>
    <t>25. HAFTA</t>
  </si>
  <si>
    <t>13. HAFTA</t>
  </si>
  <si>
    <t>26. HAFTA</t>
  </si>
  <si>
    <t>SÜPER LİG</t>
  </si>
  <si>
    <t>Beşiktaş JK</t>
  </si>
  <si>
    <t>Ordu BŞB</t>
  </si>
  <si>
    <t>İskenderun Belediyesi</t>
  </si>
  <si>
    <t>TSK Reh. Merkezi</t>
  </si>
  <si>
    <t>İzmir BŞB</t>
  </si>
  <si>
    <t>Gazişehir G. Antep</t>
  </si>
  <si>
    <t>Kar.Demir Kartal</t>
  </si>
  <si>
    <t>G.Saray Fuzul</t>
  </si>
  <si>
    <t>Şanlıurfa BŞB</t>
  </si>
  <si>
    <t>F.Bahçe İstanbul Jet</t>
  </si>
  <si>
    <t>Bağcılar Bel.</t>
  </si>
  <si>
    <t>AMED Sportif Faaliyetler Spor Kulübü</t>
  </si>
  <si>
    <t>Pamukkale Belediyesi Spor Kulübü</t>
  </si>
  <si>
    <t>KKTC Vakıflar Spor Kulübü</t>
  </si>
  <si>
    <t>Pamukkale BSK</t>
  </si>
  <si>
    <t>.</t>
  </si>
  <si>
    <t>Galatasaray Fuzul</t>
  </si>
  <si>
    <t>Gazişehir Gaziantep</t>
  </si>
  <si>
    <t>İskenderun BSK</t>
  </si>
  <si>
    <t>Bağcılar SK</t>
  </si>
  <si>
    <t>Fenerbahçe İjet</t>
  </si>
  <si>
    <t>Karabük DemirKartal</t>
  </si>
  <si>
    <t>AMEDSK</t>
  </si>
  <si>
    <t>KKTC VakıflarSK</t>
  </si>
  <si>
    <t>İzmir BBSK</t>
  </si>
  <si>
    <t>Atatürk Kapalı Spor Salonu</t>
  </si>
  <si>
    <t>24 Ekim 2026 Cumartesi</t>
  </si>
  <si>
    <t>25 Ekim 2026 Pazar</t>
  </si>
  <si>
    <t>TARİH</t>
  </si>
  <si>
    <t>12.00</t>
  </si>
  <si>
    <t>14.00</t>
  </si>
  <si>
    <t>13.00</t>
  </si>
  <si>
    <t>Göztepe Spor Kompleksi</t>
  </si>
  <si>
    <t>31 Ekim 2026 Cumartesi</t>
  </si>
  <si>
    <t>1 Kasım 2026 Pazar</t>
  </si>
  <si>
    <t>Bahçelievler Spor Salonu</t>
  </si>
  <si>
    <t>7 Kasım 2026 Cumartesi</t>
  </si>
  <si>
    <t>8 Kasım 2026 Pazar</t>
  </si>
  <si>
    <t>21 Kasım 2026 Cumartesi</t>
  </si>
  <si>
    <t>14 Kasım 2026 Cumartesi</t>
  </si>
  <si>
    <t>15 Kasım 2026 Pazar</t>
  </si>
  <si>
    <t>28 Kasım 2026 Cumartesi</t>
  </si>
  <si>
    <t>29 Kasım 2026 Pazar</t>
  </si>
  <si>
    <t>5 Aralık 2026 Cumartesi</t>
  </si>
  <si>
    <t>12 Aralık 2026 Cumartesi</t>
  </si>
  <si>
    <t>13 Aralık 2026 Pazar</t>
  </si>
  <si>
    <t>19 Aralık 2026 Cumartesi</t>
  </si>
  <si>
    <t>26 Aralık 2026 Cumartesi</t>
  </si>
  <si>
    <t>27 Aralık 2026 Pazar</t>
  </si>
  <si>
    <t>7 Şubat 2027 Pazar</t>
  </si>
  <si>
    <t>2 Ocak 2027 Cumartesi</t>
  </si>
  <si>
    <t>10 Ocak 2027 Pazar</t>
  </si>
  <si>
    <t>9 Ocak 2027 Cumartesi</t>
  </si>
  <si>
    <t>16 Ocak 2027 Cumartesi</t>
  </si>
  <si>
    <t>13 Şubat 2027 Cumartesi</t>
  </si>
  <si>
    <t>6 Şubat 2027 Cumartesi</t>
  </si>
  <si>
    <t>14 Şubat 2027 Pazar</t>
  </si>
  <si>
    <t>20 Şubat 2027 Cumartesi</t>
  </si>
  <si>
    <t>21 Şubat 2027 Pazar</t>
  </si>
  <si>
    <t>27 Şubat 2027 Cumartesi</t>
  </si>
  <si>
    <t>6 Mart 2027 Cumartesi</t>
  </si>
  <si>
    <t>7 Mart 2027 Pazar</t>
  </si>
  <si>
    <t>20 Mart 2027 Cumartesi</t>
  </si>
  <si>
    <t>28 Mart 2027 Pazar</t>
  </si>
  <si>
    <t>27 Mart 2027 Cumartesi</t>
  </si>
  <si>
    <t>3 Nisan 2027 Cumartesi</t>
  </si>
  <si>
    <t>11 Nisan 2027 Pazar</t>
  </si>
  <si>
    <t>10 Nisan 2027 Cumartesi</t>
  </si>
  <si>
    <t>17 Nisan 2027 Cumartesi</t>
  </si>
  <si>
    <t>24 Nisan 2027 Cumartesi</t>
  </si>
  <si>
    <t>1 Mayıs 2027 Cumartesi</t>
  </si>
  <si>
    <t>8 Mayıs 2027 Cumartesi</t>
  </si>
  <si>
    <t xml:space="preserve">25 Nisan 2027 Pazar </t>
  </si>
  <si>
    <t>9 Mayıs 2027 Pazar</t>
  </si>
  <si>
    <t>Karşıyaka Spor Salonu</t>
  </si>
  <si>
    <t>Evka-4 Naim Süleymanoğlu Spor Salonu</t>
  </si>
  <si>
    <t>Metro Enerji Spor Salonu</t>
  </si>
  <si>
    <t>3 Ocak 2027 Pazar</t>
  </si>
  <si>
    <t>17 Ocak 2027 Pazar</t>
  </si>
  <si>
    <t>18 Nisan 2027 Pazar</t>
  </si>
  <si>
    <t>2 Mayıs 2027 Pazar</t>
  </si>
  <si>
    <t>Gaziler Fiz.Ted. Eğit. Araş. Hast. SS.</t>
  </si>
  <si>
    <t>2500 Kişilik Ana salon</t>
  </si>
  <si>
    <t>Talat Özkarslı Spor Salonu</t>
  </si>
  <si>
    <t xml:space="preserve">Engelsiz Spor ve Yaşam Merkesi </t>
  </si>
  <si>
    <t xml:space="preserve">2500 Kişilik Ana salon </t>
  </si>
  <si>
    <t>Seyrantepe Spor Salonu</t>
  </si>
  <si>
    <t>Engelsiz Spor ve Yaşam Merkesi</t>
  </si>
  <si>
    <t xml:space="preserve">Seyrantepe Spor Salonu </t>
  </si>
  <si>
    <t>İskenderun Kapalı Spor Salonu</t>
  </si>
  <si>
    <t>12.30</t>
  </si>
  <si>
    <t>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</si>
</sst>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2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b/>
      <sz val="16"/>
      <color theme="0"/>
      <name val="Calibri"/>
      <family val="2"/>
      <charset val="162"/>
      <scheme val="minor"/>
    </font>
    <font>
      <b/>
      <u/>
      <sz val="12"/>
      <color theme="0"/>
      <name val="Calibri"/>
      <family val="2"/>
      <charset val="162"/>
    </font>
    <font>
      <b/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gradientFill degree="90">
        <stop position="0">
          <color theme="0"/>
        </stop>
        <stop position="1">
          <color rgb="FF00B0F0"/>
        </stop>
      </gradientFill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theme="4" tint="0.499984740745262"/>
      </top>
      <bottom style="thick">
        <color theme="4" tint="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2" fillId="4" borderId="1" xfId="1" applyFont="1" applyFill="1" applyAlignment="1" applyProtection="1">
      <alignment horizontal="center"/>
      <protection hidden="1"/>
    </xf>
    <xf numFmtId="0" fontId="3" fillId="2" borderId="1" xfId="1" applyFont="1" applyFill="1" applyAlignment="1" applyProtection="1">
      <alignment horizontal="center"/>
      <protection hidden="1"/>
    </xf>
    <xf numFmtId="0" fontId="8" fillId="2" borderId="0" xfId="0" applyFont="1" applyFill="1"/>
    <xf numFmtId="0" fontId="2" fillId="2" borderId="0" xfId="0" applyFont="1" applyFill="1"/>
    <xf numFmtId="0" fontId="9" fillId="6" borderId="0" xfId="0" applyFont="1" applyFill="1"/>
    <xf numFmtId="0" fontId="10" fillId="6" borderId="0" xfId="0" applyFont="1" applyFill="1"/>
    <xf numFmtId="0" fontId="9" fillId="6" borderId="0" xfId="0" applyFont="1" applyFill="1" applyAlignment="1">
      <alignment horizontal="center"/>
    </xf>
    <xf numFmtId="0" fontId="8" fillId="2" borderId="0" xfId="0" applyFont="1" applyFill="1" applyProtection="1">
      <protection locked="0"/>
    </xf>
    <xf numFmtId="0" fontId="9" fillId="6" borderId="0" xfId="0" applyFont="1" applyFill="1" applyProtection="1">
      <protection locked="0"/>
    </xf>
    <xf numFmtId="0" fontId="10" fillId="6" borderId="0" xfId="0" applyFont="1" applyFill="1" applyProtection="1">
      <protection locked="0"/>
    </xf>
    <xf numFmtId="0" fontId="9" fillId="6" borderId="0" xfId="0" applyFont="1" applyFill="1" applyAlignment="1" applyProtection="1">
      <alignment horizontal="center"/>
      <protection locked="0"/>
    </xf>
    <xf numFmtId="0" fontId="10" fillId="6" borderId="5" xfId="0" applyFont="1" applyFill="1" applyBorder="1"/>
    <xf numFmtId="164" fontId="10" fillId="6" borderId="5" xfId="0" applyNumberFormat="1" applyFont="1" applyFill="1" applyBorder="1" applyAlignment="1">
      <alignment horizontal="center"/>
    </xf>
    <xf numFmtId="0" fontId="10" fillId="6" borderId="5" xfId="0" applyFont="1" applyFill="1" applyBorder="1" applyProtection="1">
      <protection locked="0"/>
    </xf>
    <xf numFmtId="164" fontId="10" fillId="6" borderId="5" xfId="0" applyNumberFormat="1" applyFont="1" applyFill="1" applyBorder="1" applyAlignment="1" applyProtection="1">
      <alignment horizontal="center"/>
      <protection locked="0"/>
    </xf>
    <xf numFmtId="20" fontId="10" fillId="6" borderId="5" xfId="0" applyNumberFormat="1" applyFont="1" applyFill="1" applyBorder="1" applyAlignment="1">
      <alignment horizontal="center"/>
    </xf>
    <xf numFmtId="20" fontId="10" fillId="6" borderId="5" xfId="0" applyNumberFormat="1" applyFont="1" applyFill="1" applyBorder="1" applyAlignment="1" applyProtection="1">
      <alignment horizontal="center"/>
      <protection locked="0"/>
    </xf>
    <xf numFmtId="0" fontId="8" fillId="6" borderId="5" xfId="0" applyFont="1" applyFill="1" applyBorder="1" applyProtection="1">
      <protection locked="0"/>
    </xf>
    <xf numFmtId="0" fontId="6" fillId="4" borderId="0" xfId="2" applyFont="1" applyFill="1" applyBorder="1" applyAlignment="1" applyProtection="1">
      <alignment vertical="center"/>
    </xf>
    <xf numFmtId="0" fontId="10" fillId="2" borderId="0" xfId="0" applyFont="1" applyFill="1" applyProtection="1">
      <protection locked="0"/>
    </xf>
    <xf numFmtId="0" fontId="10" fillId="2" borderId="0" xfId="0" applyFont="1" applyFill="1"/>
    <xf numFmtId="0" fontId="8" fillId="6" borderId="5" xfId="0" applyFont="1" applyFill="1" applyBorder="1"/>
    <xf numFmtId="20" fontId="8" fillId="6" borderId="5" xfId="0" applyNumberFormat="1" applyFont="1" applyFill="1" applyBorder="1" applyAlignment="1" applyProtection="1">
      <alignment horizontal="center"/>
      <protection locked="0"/>
    </xf>
    <xf numFmtId="0" fontId="7" fillId="5" borderId="1" xfId="1" applyFont="1" applyFill="1" applyAlignment="1" applyProtection="1">
      <protection locked="0" hidden="1"/>
    </xf>
    <xf numFmtId="0" fontId="3" fillId="5" borderId="1" xfId="1" applyFont="1" applyFill="1" applyAlignment="1" applyProtection="1">
      <protection locked="0" hidden="1"/>
    </xf>
    <xf numFmtId="0" fontId="7" fillId="5" borderId="3" xfId="1" applyFont="1" applyFill="1" applyBorder="1" applyAlignment="1" applyProtection="1">
      <protection locked="0" hidden="1"/>
    </xf>
    <xf numFmtId="49" fontId="10" fillId="6" borderId="5" xfId="0" applyNumberFormat="1" applyFont="1" applyFill="1" applyBorder="1" applyAlignment="1" applyProtection="1">
      <alignment horizontal="center"/>
      <protection locked="0"/>
    </xf>
    <xf numFmtId="0" fontId="9" fillId="6" borderId="4" xfId="0" applyFont="1" applyFill="1" applyBorder="1" applyAlignment="1" applyProtection="1">
      <alignment horizontal="center"/>
      <protection locked="0"/>
    </xf>
    <xf numFmtId="0" fontId="0" fillId="2" borderId="0" xfId="0" applyFill="1"/>
    <xf numFmtId="0" fontId="7" fillId="5" borderId="1" xfId="1" applyFont="1" applyFill="1" applyAlignment="1" applyProtection="1">
      <alignment horizontal="left"/>
      <protection locked="0" hidden="1"/>
    </xf>
    <xf numFmtId="0" fontId="7" fillId="5" borderId="1" xfId="1" applyFont="1" applyFill="1" applyProtection="1">
      <protection locked="0" hidden="1"/>
    </xf>
    <xf numFmtId="0" fontId="7" fillId="5" borderId="3" xfId="1" applyFont="1" applyFill="1" applyBorder="1" applyAlignment="1" applyProtection="1">
      <alignment horizontal="left"/>
      <protection locked="0" hidden="1"/>
    </xf>
    <xf numFmtId="0" fontId="9" fillId="6" borderId="4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2" fillId="4" borderId="1" xfId="1" applyFont="1" applyFill="1" applyAlignment="1" applyProtection="1">
      <alignment horizontal="center"/>
      <protection hidden="1"/>
    </xf>
    <xf numFmtId="0" fontId="2" fillId="4" borderId="1" xfId="1" applyFont="1" applyFill="1" applyProtection="1">
      <protection hidden="1"/>
    </xf>
    <xf numFmtId="0" fontId="3" fillId="5" borderId="1" xfId="1" applyFont="1" applyFill="1" applyAlignment="1" applyProtection="1">
      <alignment horizontal="left"/>
      <protection locked="0" hidden="1"/>
    </xf>
    <xf numFmtId="0" fontId="3" fillId="5" borderId="1" xfId="1" applyFont="1" applyFill="1" applyProtection="1">
      <protection locked="0" hidden="1"/>
    </xf>
  </cellXfs>
  <cellStyles count="3">
    <cellStyle name="Başlık 2" xfId="1" builtinId="17"/>
    <cellStyle name="Köprü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5"/>
  <sheetViews>
    <sheetView tabSelected="1" topLeftCell="A16" zoomScale="70" zoomScaleNormal="70" workbookViewId="0">
      <selection activeCell="S44" sqref="S44"/>
    </sheetView>
  </sheetViews>
  <sheetFormatPr defaultColWidth="9.109375" defaultRowHeight="14.4" x14ac:dyDescent="0.3"/>
  <cols>
    <col min="1" max="1" width="3.33203125" style="1" customWidth="1"/>
    <col min="2" max="2" width="17.88671875" style="1" customWidth="1"/>
    <col min="3" max="4" width="3" style="1" bestFit="1" customWidth="1"/>
    <col min="5" max="5" width="18" style="1" customWidth="1"/>
    <col min="6" max="7" width="26.33203125" style="1" customWidth="1"/>
    <col min="8" max="8" width="24.5546875" style="1" customWidth="1"/>
    <col min="9" max="9" width="2.6640625" style="1" customWidth="1"/>
    <col min="10" max="10" width="19.5546875" style="1" customWidth="1"/>
    <col min="11" max="12" width="3" style="1" bestFit="1" customWidth="1"/>
    <col min="13" max="13" width="21" style="1" customWidth="1"/>
    <col min="14" max="15" width="29" style="1" customWidth="1"/>
    <col min="16" max="16" width="26.109375" style="1" customWidth="1"/>
    <col min="17" max="17" width="2" style="1" bestFit="1" customWidth="1"/>
    <col min="18" max="21" width="9.109375" style="1"/>
    <col min="22" max="22" width="14" style="1" customWidth="1"/>
    <col min="23" max="249" width="9.109375" style="1"/>
    <col min="250" max="250" width="15.5546875" style="1" customWidth="1"/>
    <col min="251" max="251" width="10.6640625" style="1" customWidth="1"/>
    <col min="252" max="253" width="3" style="1" bestFit="1" customWidth="1"/>
    <col min="254" max="254" width="10.6640625" style="1" customWidth="1"/>
    <col min="255" max="255" width="5.33203125" style="1" bestFit="1" customWidth="1"/>
    <col min="256" max="256" width="8.5546875" style="1" customWidth="1"/>
    <col min="257" max="257" width="2.6640625" style="1" customWidth="1"/>
    <col min="258" max="258" width="10.6640625" style="1" customWidth="1"/>
    <col min="259" max="260" width="3" style="1" bestFit="1" customWidth="1"/>
    <col min="261" max="261" width="10.6640625" style="1" customWidth="1"/>
    <col min="262" max="263" width="9.6640625" style="1" customWidth="1"/>
    <col min="264" max="264" width="2" style="1" bestFit="1" customWidth="1"/>
    <col min="265" max="505" width="9.109375" style="1"/>
    <col min="506" max="506" width="15.5546875" style="1" customWidth="1"/>
    <col min="507" max="507" width="10.6640625" style="1" customWidth="1"/>
    <col min="508" max="509" width="3" style="1" bestFit="1" customWidth="1"/>
    <col min="510" max="510" width="10.6640625" style="1" customWidth="1"/>
    <col min="511" max="511" width="5.33203125" style="1" bestFit="1" customWidth="1"/>
    <col min="512" max="512" width="8.5546875" style="1" customWidth="1"/>
    <col min="513" max="513" width="2.6640625" style="1" customWidth="1"/>
    <col min="514" max="514" width="10.6640625" style="1" customWidth="1"/>
    <col min="515" max="516" width="3" style="1" bestFit="1" customWidth="1"/>
    <col min="517" max="517" width="10.6640625" style="1" customWidth="1"/>
    <col min="518" max="519" width="9.6640625" style="1" customWidth="1"/>
    <col min="520" max="520" width="2" style="1" bestFit="1" customWidth="1"/>
    <col min="521" max="761" width="9.109375" style="1"/>
    <col min="762" max="762" width="15.5546875" style="1" customWidth="1"/>
    <col min="763" max="763" width="10.6640625" style="1" customWidth="1"/>
    <col min="764" max="765" width="3" style="1" bestFit="1" customWidth="1"/>
    <col min="766" max="766" width="10.6640625" style="1" customWidth="1"/>
    <col min="767" max="767" width="5.33203125" style="1" bestFit="1" customWidth="1"/>
    <col min="768" max="768" width="8.5546875" style="1" customWidth="1"/>
    <col min="769" max="769" width="2.6640625" style="1" customWidth="1"/>
    <col min="770" max="770" width="10.6640625" style="1" customWidth="1"/>
    <col min="771" max="772" width="3" style="1" bestFit="1" customWidth="1"/>
    <col min="773" max="773" width="10.6640625" style="1" customWidth="1"/>
    <col min="774" max="775" width="9.6640625" style="1" customWidth="1"/>
    <col min="776" max="776" width="2" style="1" bestFit="1" customWidth="1"/>
    <col min="777" max="1017" width="9.109375" style="1"/>
    <col min="1018" max="1018" width="15.5546875" style="1" customWidth="1"/>
    <col min="1019" max="1019" width="10.6640625" style="1" customWidth="1"/>
    <col min="1020" max="1021" width="3" style="1" bestFit="1" customWidth="1"/>
    <col min="1022" max="1022" width="10.6640625" style="1" customWidth="1"/>
    <col min="1023" max="1023" width="5.33203125" style="1" bestFit="1" customWidth="1"/>
    <col min="1024" max="1024" width="8.5546875" style="1" customWidth="1"/>
    <col min="1025" max="1025" width="2.6640625" style="1" customWidth="1"/>
    <col min="1026" max="1026" width="10.6640625" style="1" customWidth="1"/>
    <col min="1027" max="1028" width="3" style="1" bestFit="1" customWidth="1"/>
    <col min="1029" max="1029" width="10.6640625" style="1" customWidth="1"/>
    <col min="1030" max="1031" width="9.6640625" style="1" customWidth="1"/>
    <col min="1032" max="1032" width="2" style="1" bestFit="1" customWidth="1"/>
    <col min="1033" max="1273" width="9.109375" style="1"/>
    <col min="1274" max="1274" width="15.5546875" style="1" customWidth="1"/>
    <col min="1275" max="1275" width="10.6640625" style="1" customWidth="1"/>
    <col min="1276" max="1277" width="3" style="1" bestFit="1" customWidth="1"/>
    <col min="1278" max="1278" width="10.6640625" style="1" customWidth="1"/>
    <col min="1279" max="1279" width="5.33203125" style="1" bestFit="1" customWidth="1"/>
    <col min="1280" max="1280" width="8.5546875" style="1" customWidth="1"/>
    <col min="1281" max="1281" width="2.6640625" style="1" customWidth="1"/>
    <col min="1282" max="1282" width="10.6640625" style="1" customWidth="1"/>
    <col min="1283" max="1284" width="3" style="1" bestFit="1" customWidth="1"/>
    <col min="1285" max="1285" width="10.6640625" style="1" customWidth="1"/>
    <col min="1286" max="1287" width="9.6640625" style="1" customWidth="1"/>
    <col min="1288" max="1288" width="2" style="1" bestFit="1" customWidth="1"/>
    <col min="1289" max="1529" width="9.109375" style="1"/>
    <col min="1530" max="1530" width="15.5546875" style="1" customWidth="1"/>
    <col min="1531" max="1531" width="10.6640625" style="1" customWidth="1"/>
    <col min="1532" max="1533" width="3" style="1" bestFit="1" customWidth="1"/>
    <col min="1534" max="1534" width="10.6640625" style="1" customWidth="1"/>
    <col min="1535" max="1535" width="5.33203125" style="1" bestFit="1" customWidth="1"/>
    <col min="1536" max="1536" width="8.5546875" style="1" customWidth="1"/>
    <col min="1537" max="1537" width="2.6640625" style="1" customWidth="1"/>
    <col min="1538" max="1538" width="10.6640625" style="1" customWidth="1"/>
    <col min="1539" max="1540" width="3" style="1" bestFit="1" customWidth="1"/>
    <col min="1541" max="1541" width="10.6640625" style="1" customWidth="1"/>
    <col min="1542" max="1543" width="9.6640625" style="1" customWidth="1"/>
    <col min="1544" max="1544" width="2" style="1" bestFit="1" customWidth="1"/>
    <col min="1545" max="1785" width="9.109375" style="1"/>
    <col min="1786" max="1786" width="15.5546875" style="1" customWidth="1"/>
    <col min="1787" max="1787" width="10.6640625" style="1" customWidth="1"/>
    <col min="1788" max="1789" width="3" style="1" bestFit="1" customWidth="1"/>
    <col min="1790" max="1790" width="10.6640625" style="1" customWidth="1"/>
    <col min="1791" max="1791" width="5.33203125" style="1" bestFit="1" customWidth="1"/>
    <col min="1792" max="1792" width="8.5546875" style="1" customWidth="1"/>
    <col min="1793" max="1793" width="2.6640625" style="1" customWidth="1"/>
    <col min="1794" max="1794" width="10.6640625" style="1" customWidth="1"/>
    <col min="1795" max="1796" width="3" style="1" bestFit="1" customWidth="1"/>
    <col min="1797" max="1797" width="10.6640625" style="1" customWidth="1"/>
    <col min="1798" max="1799" width="9.6640625" style="1" customWidth="1"/>
    <col min="1800" max="1800" width="2" style="1" bestFit="1" customWidth="1"/>
    <col min="1801" max="2041" width="9.109375" style="1"/>
    <col min="2042" max="2042" width="15.5546875" style="1" customWidth="1"/>
    <col min="2043" max="2043" width="10.6640625" style="1" customWidth="1"/>
    <col min="2044" max="2045" width="3" style="1" bestFit="1" customWidth="1"/>
    <col min="2046" max="2046" width="10.6640625" style="1" customWidth="1"/>
    <col min="2047" max="2047" width="5.33203125" style="1" bestFit="1" customWidth="1"/>
    <col min="2048" max="2048" width="8.5546875" style="1" customWidth="1"/>
    <col min="2049" max="2049" width="2.6640625" style="1" customWidth="1"/>
    <col min="2050" max="2050" width="10.6640625" style="1" customWidth="1"/>
    <col min="2051" max="2052" width="3" style="1" bestFit="1" customWidth="1"/>
    <col min="2053" max="2053" width="10.6640625" style="1" customWidth="1"/>
    <col min="2054" max="2055" width="9.6640625" style="1" customWidth="1"/>
    <col min="2056" max="2056" width="2" style="1" bestFit="1" customWidth="1"/>
    <col min="2057" max="2297" width="9.109375" style="1"/>
    <col min="2298" max="2298" width="15.5546875" style="1" customWidth="1"/>
    <col min="2299" max="2299" width="10.6640625" style="1" customWidth="1"/>
    <col min="2300" max="2301" width="3" style="1" bestFit="1" customWidth="1"/>
    <col min="2302" max="2302" width="10.6640625" style="1" customWidth="1"/>
    <col min="2303" max="2303" width="5.33203125" style="1" bestFit="1" customWidth="1"/>
    <col min="2304" max="2304" width="8.5546875" style="1" customWidth="1"/>
    <col min="2305" max="2305" width="2.6640625" style="1" customWidth="1"/>
    <col min="2306" max="2306" width="10.6640625" style="1" customWidth="1"/>
    <col min="2307" max="2308" width="3" style="1" bestFit="1" customWidth="1"/>
    <col min="2309" max="2309" width="10.6640625" style="1" customWidth="1"/>
    <col min="2310" max="2311" width="9.6640625" style="1" customWidth="1"/>
    <col min="2312" max="2312" width="2" style="1" bestFit="1" customWidth="1"/>
    <col min="2313" max="2553" width="9.109375" style="1"/>
    <col min="2554" max="2554" width="15.5546875" style="1" customWidth="1"/>
    <col min="2555" max="2555" width="10.6640625" style="1" customWidth="1"/>
    <col min="2556" max="2557" width="3" style="1" bestFit="1" customWidth="1"/>
    <col min="2558" max="2558" width="10.6640625" style="1" customWidth="1"/>
    <col min="2559" max="2559" width="5.33203125" style="1" bestFit="1" customWidth="1"/>
    <col min="2560" max="2560" width="8.5546875" style="1" customWidth="1"/>
    <col min="2561" max="2561" width="2.6640625" style="1" customWidth="1"/>
    <col min="2562" max="2562" width="10.6640625" style="1" customWidth="1"/>
    <col min="2563" max="2564" width="3" style="1" bestFit="1" customWidth="1"/>
    <col min="2565" max="2565" width="10.6640625" style="1" customWidth="1"/>
    <col min="2566" max="2567" width="9.6640625" style="1" customWidth="1"/>
    <col min="2568" max="2568" width="2" style="1" bestFit="1" customWidth="1"/>
    <col min="2569" max="2809" width="9.109375" style="1"/>
    <col min="2810" max="2810" width="15.5546875" style="1" customWidth="1"/>
    <col min="2811" max="2811" width="10.6640625" style="1" customWidth="1"/>
    <col min="2812" max="2813" width="3" style="1" bestFit="1" customWidth="1"/>
    <col min="2814" max="2814" width="10.6640625" style="1" customWidth="1"/>
    <col min="2815" max="2815" width="5.33203125" style="1" bestFit="1" customWidth="1"/>
    <col min="2816" max="2816" width="8.5546875" style="1" customWidth="1"/>
    <col min="2817" max="2817" width="2.6640625" style="1" customWidth="1"/>
    <col min="2818" max="2818" width="10.6640625" style="1" customWidth="1"/>
    <col min="2819" max="2820" width="3" style="1" bestFit="1" customWidth="1"/>
    <col min="2821" max="2821" width="10.6640625" style="1" customWidth="1"/>
    <col min="2822" max="2823" width="9.6640625" style="1" customWidth="1"/>
    <col min="2824" max="2824" width="2" style="1" bestFit="1" customWidth="1"/>
    <col min="2825" max="3065" width="9.109375" style="1"/>
    <col min="3066" max="3066" width="15.5546875" style="1" customWidth="1"/>
    <col min="3067" max="3067" width="10.6640625" style="1" customWidth="1"/>
    <col min="3068" max="3069" width="3" style="1" bestFit="1" customWidth="1"/>
    <col min="3070" max="3070" width="10.6640625" style="1" customWidth="1"/>
    <col min="3071" max="3071" width="5.33203125" style="1" bestFit="1" customWidth="1"/>
    <col min="3072" max="3072" width="8.5546875" style="1" customWidth="1"/>
    <col min="3073" max="3073" width="2.6640625" style="1" customWidth="1"/>
    <col min="3074" max="3074" width="10.6640625" style="1" customWidth="1"/>
    <col min="3075" max="3076" width="3" style="1" bestFit="1" customWidth="1"/>
    <col min="3077" max="3077" width="10.6640625" style="1" customWidth="1"/>
    <col min="3078" max="3079" width="9.6640625" style="1" customWidth="1"/>
    <col min="3080" max="3080" width="2" style="1" bestFit="1" customWidth="1"/>
    <col min="3081" max="3321" width="9.109375" style="1"/>
    <col min="3322" max="3322" width="15.5546875" style="1" customWidth="1"/>
    <col min="3323" max="3323" width="10.6640625" style="1" customWidth="1"/>
    <col min="3324" max="3325" width="3" style="1" bestFit="1" customWidth="1"/>
    <col min="3326" max="3326" width="10.6640625" style="1" customWidth="1"/>
    <col min="3327" max="3327" width="5.33203125" style="1" bestFit="1" customWidth="1"/>
    <col min="3328" max="3328" width="8.5546875" style="1" customWidth="1"/>
    <col min="3329" max="3329" width="2.6640625" style="1" customWidth="1"/>
    <col min="3330" max="3330" width="10.6640625" style="1" customWidth="1"/>
    <col min="3331" max="3332" width="3" style="1" bestFit="1" customWidth="1"/>
    <col min="3333" max="3333" width="10.6640625" style="1" customWidth="1"/>
    <col min="3334" max="3335" width="9.6640625" style="1" customWidth="1"/>
    <col min="3336" max="3336" width="2" style="1" bestFit="1" customWidth="1"/>
    <col min="3337" max="3577" width="9.109375" style="1"/>
    <col min="3578" max="3578" width="15.5546875" style="1" customWidth="1"/>
    <col min="3579" max="3579" width="10.6640625" style="1" customWidth="1"/>
    <col min="3580" max="3581" width="3" style="1" bestFit="1" customWidth="1"/>
    <col min="3582" max="3582" width="10.6640625" style="1" customWidth="1"/>
    <col min="3583" max="3583" width="5.33203125" style="1" bestFit="1" customWidth="1"/>
    <col min="3584" max="3584" width="8.5546875" style="1" customWidth="1"/>
    <col min="3585" max="3585" width="2.6640625" style="1" customWidth="1"/>
    <col min="3586" max="3586" width="10.6640625" style="1" customWidth="1"/>
    <col min="3587" max="3588" width="3" style="1" bestFit="1" customWidth="1"/>
    <col min="3589" max="3589" width="10.6640625" style="1" customWidth="1"/>
    <col min="3590" max="3591" width="9.6640625" style="1" customWidth="1"/>
    <col min="3592" max="3592" width="2" style="1" bestFit="1" customWidth="1"/>
    <col min="3593" max="3833" width="9.109375" style="1"/>
    <col min="3834" max="3834" width="15.5546875" style="1" customWidth="1"/>
    <col min="3835" max="3835" width="10.6640625" style="1" customWidth="1"/>
    <col min="3836" max="3837" width="3" style="1" bestFit="1" customWidth="1"/>
    <col min="3838" max="3838" width="10.6640625" style="1" customWidth="1"/>
    <col min="3839" max="3839" width="5.33203125" style="1" bestFit="1" customWidth="1"/>
    <col min="3840" max="3840" width="8.5546875" style="1" customWidth="1"/>
    <col min="3841" max="3841" width="2.6640625" style="1" customWidth="1"/>
    <col min="3842" max="3842" width="10.6640625" style="1" customWidth="1"/>
    <col min="3843" max="3844" width="3" style="1" bestFit="1" customWidth="1"/>
    <col min="3845" max="3845" width="10.6640625" style="1" customWidth="1"/>
    <col min="3846" max="3847" width="9.6640625" style="1" customWidth="1"/>
    <col min="3848" max="3848" width="2" style="1" bestFit="1" customWidth="1"/>
    <col min="3849" max="4089" width="9.109375" style="1"/>
    <col min="4090" max="4090" width="15.5546875" style="1" customWidth="1"/>
    <col min="4091" max="4091" width="10.6640625" style="1" customWidth="1"/>
    <col min="4092" max="4093" width="3" style="1" bestFit="1" customWidth="1"/>
    <col min="4094" max="4094" width="10.6640625" style="1" customWidth="1"/>
    <col min="4095" max="4095" width="5.33203125" style="1" bestFit="1" customWidth="1"/>
    <col min="4096" max="4096" width="8.5546875" style="1" customWidth="1"/>
    <col min="4097" max="4097" width="2.6640625" style="1" customWidth="1"/>
    <col min="4098" max="4098" width="10.6640625" style="1" customWidth="1"/>
    <col min="4099" max="4100" width="3" style="1" bestFit="1" customWidth="1"/>
    <col min="4101" max="4101" width="10.6640625" style="1" customWidth="1"/>
    <col min="4102" max="4103" width="9.6640625" style="1" customWidth="1"/>
    <col min="4104" max="4104" width="2" style="1" bestFit="1" customWidth="1"/>
    <col min="4105" max="4345" width="9.109375" style="1"/>
    <col min="4346" max="4346" width="15.5546875" style="1" customWidth="1"/>
    <col min="4347" max="4347" width="10.6640625" style="1" customWidth="1"/>
    <col min="4348" max="4349" width="3" style="1" bestFit="1" customWidth="1"/>
    <col min="4350" max="4350" width="10.6640625" style="1" customWidth="1"/>
    <col min="4351" max="4351" width="5.33203125" style="1" bestFit="1" customWidth="1"/>
    <col min="4352" max="4352" width="8.5546875" style="1" customWidth="1"/>
    <col min="4353" max="4353" width="2.6640625" style="1" customWidth="1"/>
    <col min="4354" max="4354" width="10.6640625" style="1" customWidth="1"/>
    <col min="4355" max="4356" width="3" style="1" bestFit="1" customWidth="1"/>
    <col min="4357" max="4357" width="10.6640625" style="1" customWidth="1"/>
    <col min="4358" max="4359" width="9.6640625" style="1" customWidth="1"/>
    <col min="4360" max="4360" width="2" style="1" bestFit="1" customWidth="1"/>
    <col min="4361" max="4601" width="9.109375" style="1"/>
    <col min="4602" max="4602" width="15.5546875" style="1" customWidth="1"/>
    <col min="4603" max="4603" width="10.6640625" style="1" customWidth="1"/>
    <col min="4604" max="4605" width="3" style="1" bestFit="1" customWidth="1"/>
    <col min="4606" max="4606" width="10.6640625" style="1" customWidth="1"/>
    <col min="4607" max="4607" width="5.33203125" style="1" bestFit="1" customWidth="1"/>
    <col min="4608" max="4608" width="8.5546875" style="1" customWidth="1"/>
    <col min="4609" max="4609" width="2.6640625" style="1" customWidth="1"/>
    <col min="4610" max="4610" width="10.6640625" style="1" customWidth="1"/>
    <col min="4611" max="4612" width="3" style="1" bestFit="1" customWidth="1"/>
    <col min="4613" max="4613" width="10.6640625" style="1" customWidth="1"/>
    <col min="4614" max="4615" width="9.6640625" style="1" customWidth="1"/>
    <col min="4616" max="4616" width="2" style="1" bestFit="1" customWidth="1"/>
    <col min="4617" max="4857" width="9.109375" style="1"/>
    <col min="4858" max="4858" width="15.5546875" style="1" customWidth="1"/>
    <col min="4859" max="4859" width="10.6640625" style="1" customWidth="1"/>
    <col min="4860" max="4861" width="3" style="1" bestFit="1" customWidth="1"/>
    <col min="4862" max="4862" width="10.6640625" style="1" customWidth="1"/>
    <col min="4863" max="4863" width="5.33203125" style="1" bestFit="1" customWidth="1"/>
    <col min="4864" max="4864" width="8.5546875" style="1" customWidth="1"/>
    <col min="4865" max="4865" width="2.6640625" style="1" customWidth="1"/>
    <col min="4866" max="4866" width="10.6640625" style="1" customWidth="1"/>
    <col min="4867" max="4868" width="3" style="1" bestFit="1" customWidth="1"/>
    <col min="4869" max="4869" width="10.6640625" style="1" customWidth="1"/>
    <col min="4870" max="4871" width="9.6640625" style="1" customWidth="1"/>
    <col min="4872" max="4872" width="2" style="1" bestFit="1" customWidth="1"/>
    <col min="4873" max="5113" width="9.109375" style="1"/>
    <col min="5114" max="5114" width="15.5546875" style="1" customWidth="1"/>
    <col min="5115" max="5115" width="10.6640625" style="1" customWidth="1"/>
    <col min="5116" max="5117" width="3" style="1" bestFit="1" customWidth="1"/>
    <col min="5118" max="5118" width="10.6640625" style="1" customWidth="1"/>
    <col min="5119" max="5119" width="5.33203125" style="1" bestFit="1" customWidth="1"/>
    <col min="5120" max="5120" width="8.5546875" style="1" customWidth="1"/>
    <col min="5121" max="5121" width="2.6640625" style="1" customWidth="1"/>
    <col min="5122" max="5122" width="10.6640625" style="1" customWidth="1"/>
    <col min="5123" max="5124" width="3" style="1" bestFit="1" customWidth="1"/>
    <col min="5125" max="5125" width="10.6640625" style="1" customWidth="1"/>
    <col min="5126" max="5127" width="9.6640625" style="1" customWidth="1"/>
    <col min="5128" max="5128" width="2" style="1" bestFit="1" customWidth="1"/>
    <col min="5129" max="5369" width="9.109375" style="1"/>
    <col min="5370" max="5370" width="15.5546875" style="1" customWidth="1"/>
    <col min="5371" max="5371" width="10.6640625" style="1" customWidth="1"/>
    <col min="5372" max="5373" width="3" style="1" bestFit="1" customWidth="1"/>
    <col min="5374" max="5374" width="10.6640625" style="1" customWidth="1"/>
    <col min="5375" max="5375" width="5.33203125" style="1" bestFit="1" customWidth="1"/>
    <col min="5376" max="5376" width="8.5546875" style="1" customWidth="1"/>
    <col min="5377" max="5377" width="2.6640625" style="1" customWidth="1"/>
    <col min="5378" max="5378" width="10.6640625" style="1" customWidth="1"/>
    <col min="5379" max="5380" width="3" style="1" bestFit="1" customWidth="1"/>
    <col min="5381" max="5381" width="10.6640625" style="1" customWidth="1"/>
    <col min="5382" max="5383" width="9.6640625" style="1" customWidth="1"/>
    <col min="5384" max="5384" width="2" style="1" bestFit="1" customWidth="1"/>
    <col min="5385" max="5625" width="9.109375" style="1"/>
    <col min="5626" max="5626" width="15.5546875" style="1" customWidth="1"/>
    <col min="5627" max="5627" width="10.6640625" style="1" customWidth="1"/>
    <col min="5628" max="5629" width="3" style="1" bestFit="1" customWidth="1"/>
    <col min="5630" max="5630" width="10.6640625" style="1" customWidth="1"/>
    <col min="5631" max="5631" width="5.33203125" style="1" bestFit="1" customWidth="1"/>
    <col min="5632" max="5632" width="8.5546875" style="1" customWidth="1"/>
    <col min="5633" max="5633" width="2.6640625" style="1" customWidth="1"/>
    <col min="5634" max="5634" width="10.6640625" style="1" customWidth="1"/>
    <col min="5635" max="5636" width="3" style="1" bestFit="1" customWidth="1"/>
    <col min="5637" max="5637" width="10.6640625" style="1" customWidth="1"/>
    <col min="5638" max="5639" width="9.6640625" style="1" customWidth="1"/>
    <col min="5640" max="5640" width="2" style="1" bestFit="1" customWidth="1"/>
    <col min="5641" max="5881" width="9.109375" style="1"/>
    <col min="5882" max="5882" width="15.5546875" style="1" customWidth="1"/>
    <col min="5883" max="5883" width="10.6640625" style="1" customWidth="1"/>
    <col min="5884" max="5885" width="3" style="1" bestFit="1" customWidth="1"/>
    <col min="5886" max="5886" width="10.6640625" style="1" customWidth="1"/>
    <col min="5887" max="5887" width="5.33203125" style="1" bestFit="1" customWidth="1"/>
    <col min="5888" max="5888" width="8.5546875" style="1" customWidth="1"/>
    <col min="5889" max="5889" width="2.6640625" style="1" customWidth="1"/>
    <col min="5890" max="5890" width="10.6640625" style="1" customWidth="1"/>
    <col min="5891" max="5892" width="3" style="1" bestFit="1" customWidth="1"/>
    <col min="5893" max="5893" width="10.6640625" style="1" customWidth="1"/>
    <col min="5894" max="5895" width="9.6640625" style="1" customWidth="1"/>
    <col min="5896" max="5896" width="2" style="1" bestFit="1" customWidth="1"/>
    <col min="5897" max="6137" width="9.109375" style="1"/>
    <col min="6138" max="6138" width="15.5546875" style="1" customWidth="1"/>
    <col min="6139" max="6139" width="10.6640625" style="1" customWidth="1"/>
    <col min="6140" max="6141" width="3" style="1" bestFit="1" customWidth="1"/>
    <col min="6142" max="6142" width="10.6640625" style="1" customWidth="1"/>
    <col min="6143" max="6143" width="5.33203125" style="1" bestFit="1" customWidth="1"/>
    <col min="6144" max="6144" width="8.5546875" style="1" customWidth="1"/>
    <col min="6145" max="6145" width="2.6640625" style="1" customWidth="1"/>
    <col min="6146" max="6146" width="10.6640625" style="1" customWidth="1"/>
    <col min="6147" max="6148" width="3" style="1" bestFit="1" customWidth="1"/>
    <col min="6149" max="6149" width="10.6640625" style="1" customWidth="1"/>
    <col min="6150" max="6151" width="9.6640625" style="1" customWidth="1"/>
    <col min="6152" max="6152" width="2" style="1" bestFit="1" customWidth="1"/>
    <col min="6153" max="6393" width="9.109375" style="1"/>
    <col min="6394" max="6394" width="15.5546875" style="1" customWidth="1"/>
    <col min="6395" max="6395" width="10.6640625" style="1" customWidth="1"/>
    <col min="6396" max="6397" width="3" style="1" bestFit="1" customWidth="1"/>
    <col min="6398" max="6398" width="10.6640625" style="1" customWidth="1"/>
    <col min="6399" max="6399" width="5.33203125" style="1" bestFit="1" customWidth="1"/>
    <col min="6400" max="6400" width="8.5546875" style="1" customWidth="1"/>
    <col min="6401" max="6401" width="2.6640625" style="1" customWidth="1"/>
    <col min="6402" max="6402" width="10.6640625" style="1" customWidth="1"/>
    <col min="6403" max="6404" width="3" style="1" bestFit="1" customWidth="1"/>
    <col min="6405" max="6405" width="10.6640625" style="1" customWidth="1"/>
    <col min="6406" max="6407" width="9.6640625" style="1" customWidth="1"/>
    <col min="6408" max="6408" width="2" style="1" bestFit="1" customWidth="1"/>
    <col min="6409" max="6649" width="9.109375" style="1"/>
    <col min="6650" max="6650" width="15.5546875" style="1" customWidth="1"/>
    <col min="6651" max="6651" width="10.6640625" style="1" customWidth="1"/>
    <col min="6652" max="6653" width="3" style="1" bestFit="1" customWidth="1"/>
    <col min="6654" max="6654" width="10.6640625" style="1" customWidth="1"/>
    <col min="6655" max="6655" width="5.33203125" style="1" bestFit="1" customWidth="1"/>
    <col min="6656" max="6656" width="8.5546875" style="1" customWidth="1"/>
    <col min="6657" max="6657" width="2.6640625" style="1" customWidth="1"/>
    <col min="6658" max="6658" width="10.6640625" style="1" customWidth="1"/>
    <col min="6659" max="6660" width="3" style="1" bestFit="1" customWidth="1"/>
    <col min="6661" max="6661" width="10.6640625" style="1" customWidth="1"/>
    <col min="6662" max="6663" width="9.6640625" style="1" customWidth="1"/>
    <col min="6664" max="6664" width="2" style="1" bestFit="1" customWidth="1"/>
    <col min="6665" max="6905" width="9.109375" style="1"/>
    <col min="6906" max="6906" width="15.5546875" style="1" customWidth="1"/>
    <col min="6907" max="6907" width="10.6640625" style="1" customWidth="1"/>
    <col min="6908" max="6909" width="3" style="1" bestFit="1" customWidth="1"/>
    <col min="6910" max="6910" width="10.6640625" style="1" customWidth="1"/>
    <col min="6911" max="6911" width="5.33203125" style="1" bestFit="1" customWidth="1"/>
    <col min="6912" max="6912" width="8.5546875" style="1" customWidth="1"/>
    <col min="6913" max="6913" width="2.6640625" style="1" customWidth="1"/>
    <col min="6914" max="6914" width="10.6640625" style="1" customWidth="1"/>
    <col min="6915" max="6916" width="3" style="1" bestFit="1" customWidth="1"/>
    <col min="6917" max="6917" width="10.6640625" style="1" customWidth="1"/>
    <col min="6918" max="6919" width="9.6640625" style="1" customWidth="1"/>
    <col min="6920" max="6920" width="2" style="1" bestFit="1" customWidth="1"/>
    <col min="6921" max="7161" width="9.109375" style="1"/>
    <col min="7162" max="7162" width="15.5546875" style="1" customWidth="1"/>
    <col min="7163" max="7163" width="10.6640625" style="1" customWidth="1"/>
    <col min="7164" max="7165" width="3" style="1" bestFit="1" customWidth="1"/>
    <col min="7166" max="7166" width="10.6640625" style="1" customWidth="1"/>
    <col min="7167" max="7167" width="5.33203125" style="1" bestFit="1" customWidth="1"/>
    <col min="7168" max="7168" width="8.5546875" style="1" customWidth="1"/>
    <col min="7169" max="7169" width="2.6640625" style="1" customWidth="1"/>
    <col min="7170" max="7170" width="10.6640625" style="1" customWidth="1"/>
    <col min="7171" max="7172" width="3" style="1" bestFit="1" customWidth="1"/>
    <col min="7173" max="7173" width="10.6640625" style="1" customWidth="1"/>
    <col min="7174" max="7175" width="9.6640625" style="1" customWidth="1"/>
    <col min="7176" max="7176" width="2" style="1" bestFit="1" customWidth="1"/>
    <col min="7177" max="7417" width="9.109375" style="1"/>
    <col min="7418" max="7418" width="15.5546875" style="1" customWidth="1"/>
    <col min="7419" max="7419" width="10.6640625" style="1" customWidth="1"/>
    <col min="7420" max="7421" width="3" style="1" bestFit="1" customWidth="1"/>
    <col min="7422" max="7422" width="10.6640625" style="1" customWidth="1"/>
    <col min="7423" max="7423" width="5.33203125" style="1" bestFit="1" customWidth="1"/>
    <col min="7424" max="7424" width="8.5546875" style="1" customWidth="1"/>
    <col min="7425" max="7425" width="2.6640625" style="1" customWidth="1"/>
    <col min="7426" max="7426" width="10.6640625" style="1" customWidth="1"/>
    <col min="7427" max="7428" width="3" style="1" bestFit="1" customWidth="1"/>
    <col min="7429" max="7429" width="10.6640625" style="1" customWidth="1"/>
    <col min="7430" max="7431" width="9.6640625" style="1" customWidth="1"/>
    <col min="7432" max="7432" width="2" style="1" bestFit="1" customWidth="1"/>
    <col min="7433" max="7673" width="9.109375" style="1"/>
    <col min="7674" max="7674" width="15.5546875" style="1" customWidth="1"/>
    <col min="7675" max="7675" width="10.6640625" style="1" customWidth="1"/>
    <col min="7676" max="7677" width="3" style="1" bestFit="1" customWidth="1"/>
    <col min="7678" max="7678" width="10.6640625" style="1" customWidth="1"/>
    <col min="7679" max="7679" width="5.33203125" style="1" bestFit="1" customWidth="1"/>
    <col min="7680" max="7680" width="8.5546875" style="1" customWidth="1"/>
    <col min="7681" max="7681" width="2.6640625" style="1" customWidth="1"/>
    <col min="7682" max="7682" width="10.6640625" style="1" customWidth="1"/>
    <col min="7683" max="7684" width="3" style="1" bestFit="1" customWidth="1"/>
    <col min="7685" max="7685" width="10.6640625" style="1" customWidth="1"/>
    <col min="7686" max="7687" width="9.6640625" style="1" customWidth="1"/>
    <col min="7688" max="7688" width="2" style="1" bestFit="1" customWidth="1"/>
    <col min="7689" max="7929" width="9.109375" style="1"/>
    <col min="7930" max="7930" width="15.5546875" style="1" customWidth="1"/>
    <col min="7931" max="7931" width="10.6640625" style="1" customWidth="1"/>
    <col min="7932" max="7933" width="3" style="1" bestFit="1" customWidth="1"/>
    <col min="7934" max="7934" width="10.6640625" style="1" customWidth="1"/>
    <col min="7935" max="7935" width="5.33203125" style="1" bestFit="1" customWidth="1"/>
    <col min="7936" max="7936" width="8.5546875" style="1" customWidth="1"/>
    <col min="7937" max="7937" width="2.6640625" style="1" customWidth="1"/>
    <col min="7938" max="7938" width="10.6640625" style="1" customWidth="1"/>
    <col min="7939" max="7940" width="3" style="1" bestFit="1" customWidth="1"/>
    <col min="7941" max="7941" width="10.6640625" style="1" customWidth="1"/>
    <col min="7942" max="7943" width="9.6640625" style="1" customWidth="1"/>
    <col min="7944" max="7944" width="2" style="1" bestFit="1" customWidth="1"/>
    <col min="7945" max="8185" width="9.109375" style="1"/>
    <col min="8186" max="8186" width="15.5546875" style="1" customWidth="1"/>
    <col min="8187" max="8187" width="10.6640625" style="1" customWidth="1"/>
    <col min="8188" max="8189" width="3" style="1" bestFit="1" customWidth="1"/>
    <col min="8190" max="8190" width="10.6640625" style="1" customWidth="1"/>
    <col min="8191" max="8191" width="5.33203125" style="1" bestFit="1" customWidth="1"/>
    <col min="8192" max="8192" width="8.5546875" style="1" customWidth="1"/>
    <col min="8193" max="8193" width="2.6640625" style="1" customWidth="1"/>
    <col min="8194" max="8194" width="10.6640625" style="1" customWidth="1"/>
    <col min="8195" max="8196" width="3" style="1" bestFit="1" customWidth="1"/>
    <col min="8197" max="8197" width="10.6640625" style="1" customWidth="1"/>
    <col min="8198" max="8199" width="9.6640625" style="1" customWidth="1"/>
    <col min="8200" max="8200" width="2" style="1" bestFit="1" customWidth="1"/>
    <col min="8201" max="8441" width="9.109375" style="1"/>
    <col min="8442" max="8442" width="15.5546875" style="1" customWidth="1"/>
    <col min="8443" max="8443" width="10.6640625" style="1" customWidth="1"/>
    <col min="8444" max="8445" width="3" style="1" bestFit="1" customWidth="1"/>
    <col min="8446" max="8446" width="10.6640625" style="1" customWidth="1"/>
    <col min="8447" max="8447" width="5.33203125" style="1" bestFit="1" customWidth="1"/>
    <col min="8448" max="8448" width="8.5546875" style="1" customWidth="1"/>
    <col min="8449" max="8449" width="2.6640625" style="1" customWidth="1"/>
    <col min="8450" max="8450" width="10.6640625" style="1" customWidth="1"/>
    <col min="8451" max="8452" width="3" style="1" bestFit="1" customWidth="1"/>
    <col min="8453" max="8453" width="10.6640625" style="1" customWidth="1"/>
    <col min="8454" max="8455" width="9.6640625" style="1" customWidth="1"/>
    <col min="8456" max="8456" width="2" style="1" bestFit="1" customWidth="1"/>
    <col min="8457" max="8697" width="9.109375" style="1"/>
    <col min="8698" max="8698" width="15.5546875" style="1" customWidth="1"/>
    <col min="8699" max="8699" width="10.6640625" style="1" customWidth="1"/>
    <col min="8700" max="8701" width="3" style="1" bestFit="1" customWidth="1"/>
    <col min="8702" max="8702" width="10.6640625" style="1" customWidth="1"/>
    <col min="8703" max="8703" width="5.33203125" style="1" bestFit="1" customWidth="1"/>
    <col min="8704" max="8704" width="8.5546875" style="1" customWidth="1"/>
    <col min="8705" max="8705" width="2.6640625" style="1" customWidth="1"/>
    <col min="8706" max="8706" width="10.6640625" style="1" customWidth="1"/>
    <col min="8707" max="8708" width="3" style="1" bestFit="1" customWidth="1"/>
    <col min="8709" max="8709" width="10.6640625" style="1" customWidth="1"/>
    <col min="8710" max="8711" width="9.6640625" style="1" customWidth="1"/>
    <col min="8712" max="8712" width="2" style="1" bestFit="1" customWidth="1"/>
    <col min="8713" max="8953" width="9.109375" style="1"/>
    <col min="8954" max="8954" width="15.5546875" style="1" customWidth="1"/>
    <col min="8955" max="8955" width="10.6640625" style="1" customWidth="1"/>
    <col min="8956" max="8957" width="3" style="1" bestFit="1" customWidth="1"/>
    <col min="8958" max="8958" width="10.6640625" style="1" customWidth="1"/>
    <col min="8959" max="8959" width="5.33203125" style="1" bestFit="1" customWidth="1"/>
    <col min="8960" max="8960" width="8.5546875" style="1" customWidth="1"/>
    <col min="8961" max="8961" width="2.6640625" style="1" customWidth="1"/>
    <col min="8962" max="8962" width="10.6640625" style="1" customWidth="1"/>
    <col min="8963" max="8964" width="3" style="1" bestFit="1" customWidth="1"/>
    <col min="8965" max="8965" width="10.6640625" style="1" customWidth="1"/>
    <col min="8966" max="8967" width="9.6640625" style="1" customWidth="1"/>
    <col min="8968" max="8968" width="2" style="1" bestFit="1" customWidth="1"/>
    <col min="8969" max="9209" width="9.109375" style="1"/>
    <col min="9210" max="9210" width="15.5546875" style="1" customWidth="1"/>
    <col min="9211" max="9211" width="10.6640625" style="1" customWidth="1"/>
    <col min="9212" max="9213" width="3" style="1" bestFit="1" customWidth="1"/>
    <col min="9214" max="9214" width="10.6640625" style="1" customWidth="1"/>
    <col min="9215" max="9215" width="5.33203125" style="1" bestFit="1" customWidth="1"/>
    <col min="9216" max="9216" width="8.5546875" style="1" customWidth="1"/>
    <col min="9217" max="9217" width="2.6640625" style="1" customWidth="1"/>
    <col min="9218" max="9218" width="10.6640625" style="1" customWidth="1"/>
    <col min="9219" max="9220" width="3" style="1" bestFit="1" customWidth="1"/>
    <col min="9221" max="9221" width="10.6640625" style="1" customWidth="1"/>
    <col min="9222" max="9223" width="9.6640625" style="1" customWidth="1"/>
    <col min="9224" max="9224" width="2" style="1" bestFit="1" customWidth="1"/>
    <col min="9225" max="9465" width="9.109375" style="1"/>
    <col min="9466" max="9466" width="15.5546875" style="1" customWidth="1"/>
    <col min="9467" max="9467" width="10.6640625" style="1" customWidth="1"/>
    <col min="9468" max="9469" width="3" style="1" bestFit="1" customWidth="1"/>
    <col min="9470" max="9470" width="10.6640625" style="1" customWidth="1"/>
    <col min="9471" max="9471" width="5.33203125" style="1" bestFit="1" customWidth="1"/>
    <col min="9472" max="9472" width="8.5546875" style="1" customWidth="1"/>
    <col min="9473" max="9473" width="2.6640625" style="1" customWidth="1"/>
    <col min="9474" max="9474" width="10.6640625" style="1" customWidth="1"/>
    <col min="9475" max="9476" width="3" style="1" bestFit="1" customWidth="1"/>
    <col min="9477" max="9477" width="10.6640625" style="1" customWidth="1"/>
    <col min="9478" max="9479" width="9.6640625" style="1" customWidth="1"/>
    <col min="9480" max="9480" width="2" style="1" bestFit="1" customWidth="1"/>
    <col min="9481" max="9721" width="9.109375" style="1"/>
    <col min="9722" max="9722" width="15.5546875" style="1" customWidth="1"/>
    <col min="9723" max="9723" width="10.6640625" style="1" customWidth="1"/>
    <col min="9724" max="9725" width="3" style="1" bestFit="1" customWidth="1"/>
    <col min="9726" max="9726" width="10.6640625" style="1" customWidth="1"/>
    <col min="9727" max="9727" width="5.33203125" style="1" bestFit="1" customWidth="1"/>
    <col min="9728" max="9728" width="8.5546875" style="1" customWidth="1"/>
    <col min="9729" max="9729" width="2.6640625" style="1" customWidth="1"/>
    <col min="9730" max="9730" width="10.6640625" style="1" customWidth="1"/>
    <col min="9731" max="9732" width="3" style="1" bestFit="1" customWidth="1"/>
    <col min="9733" max="9733" width="10.6640625" style="1" customWidth="1"/>
    <col min="9734" max="9735" width="9.6640625" style="1" customWidth="1"/>
    <col min="9736" max="9736" width="2" style="1" bestFit="1" customWidth="1"/>
    <col min="9737" max="9977" width="9.109375" style="1"/>
    <col min="9978" max="9978" width="15.5546875" style="1" customWidth="1"/>
    <col min="9979" max="9979" width="10.6640625" style="1" customWidth="1"/>
    <col min="9980" max="9981" width="3" style="1" bestFit="1" customWidth="1"/>
    <col min="9982" max="9982" width="10.6640625" style="1" customWidth="1"/>
    <col min="9983" max="9983" width="5.33203125" style="1" bestFit="1" customWidth="1"/>
    <col min="9984" max="9984" width="8.5546875" style="1" customWidth="1"/>
    <col min="9985" max="9985" width="2.6640625" style="1" customWidth="1"/>
    <col min="9986" max="9986" width="10.6640625" style="1" customWidth="1"/>
    <col min="9987" max="9988" width="3" style="1" bestFit="1" customWidth="1"/>
    <col min="9989" max="9989" width="10.6640625" style="1" customWidth="1"/>
    <col min="9990" max="9991" width="9.6640625" style="1" customWidth="1"/>
    <col min="9992" max="9992" width="2" style="1" bestFit="1" customWidth="1"/>
    <col min="9993" max="10233" width="9.109375" style="1"/>
    <col min="10234" max="10234" width="15.5546875" style="1" customWidth="1"/>
    <col min="10235" max="10235" width="10.6640625" style="1" customWidth="1"/>
    <col min="10236" max="10237" width="3" style="1" bestFit="1" customWidth="1"/>
    <col min="10238" max="10238" width="10.6640625" style="1" customWidth="1"/>
    <col min="10239" max="10239" width="5.33203125" style="1" bestFit="1" customWidth="1"/>
    <col min="10240" max="10240" width="8.5546875" style="1" customWidth="1"/>
    <col min="10241" max="10241" width="2.6640625" style="1" customWidth="1"/>
    <col min="10242" max="10242" width="10.6640625" style="1" customWidth="1"/>
    <col min="10243" max="10244" width="3" style="1" bestFit="1" customWidth="1"/>
    <col min="10245" max="10245" width="10.6640625" style="1" customWidth="1"/>
    <col min="10246" max="10247" width="9.6640625" style="1" customWidth="1"/>
    <col min="10248" max="10248" width="2" style="1" bestFit="1" customWidth="1"/>
    <col min="10249" max="10489" width="9.109375" style="1"/>
    <col min="10490" max="10490" width="15.5546875" style="1" customWidth="1"/>
    <col min="10491" max="10491" width="10.6640625" style="1" customWidth="1"/>
    <col min="10492" max="10493" width="3" style="1" bestFit="1" customWidth="1"/>
    <col min="10494" max="10494" width="10.6640625" style="1" customWidth="1"/>
    <col min="10495" max="10495" width="5.33203125" style="1" bestFit="1" customWidth="1"/>
    <col min="10496" max="10496" width="8.5546875" style="1" customWidth="1"/>
    <col min="10497" max="10497" width="2.6640625" style="1" customWidth="1"/>
    <col min="10498" max="10498" width="10.6640625" style="1" customWidth="1"/>
    <col min="10499" max="10500" width="3" style="1" bestFit="1" customWidth="1"/>
    <col min="10501" max="10501" width="10.6640625" style="1" customWidth="1"/>
    <col min="10502" max="10503" width="9.6640625" style="1" customWidth="1"/>
    <col min="10504" max="10504" width="2" style="1" bestFit="1" customWidth="1"/>
    <col min="10505" max="10745" width="9.109375" style="1"/>
    <col min="10746" max="10746" width="15.5546875" style="1" customWidth="1"/>
    <col min="10747" max="10747" width="10.6640625" style="1" customWidth="1"/>
    <col min="10748" max="10749" width="3" style="1" bestFit="1" customWidth="1"/>
    <col min="10750" max="10750" width="10.6640625" style="1" customWidth="1"/>
    <col min="10751" max="10751" width="5.33203125" style="1" bestFit="1" customWidth="1"/>
    <col min="10752" max="10752" width="8.5546875" style="1" customWidth="1"/>
    <col min="10753" max="10753" width="2.6640625" style="1" customWidth="1"/>
    <col min="10754" max="10754" width="10.6640625" style="1" customWidth="1"/>
    <col min="10755" max="10756" width="3" style="1" bestFit="1" customWidth="1"/>
    <col min="10757" max="10757" width="10.6640625" style="1" customWidth="1"/>
    <col min="10758" max="10759" width="9.6640625" style="1" customWidth="1"/>
    <col min="10760" max="10760" width="2" style="1" bestFit="1" customWidth="1"/>
    <col min="10761" max="11001" width="9.109375" style="1"/>
    <col min="11002" max="11002" width="15.5546875" style="1" customWidth="1"/>
    <col min="11003" max="11003" width="10.6640625" style="1" customWidth="1"/>
    <col min="11004" max="11005" width="3" style="1" bestFit="1" customWidth="1"/>
    <col min="11006" max="11006" width="10.6640625" style="1" customWidth="1"/>
    <col min="11007" max="11007" width="5.33203125" style="1" bestFit="1" customWidth="1"/>
    <col min="11008" max="11008" width="8.5546875" style="1" customWidth="1"/>
    <col min="11009" max="11009" width="2.6640625" style="1" customWidth="1"/>
    <col min="11010" max="11010" width="10.6640625" style="1" customWidth="1"/>
    <col min="11011" max="11012" width="3" style="1" bestFit="1" customWidth="1"/>
    <col min="11013" max="11013" width="10.6640625" style="1" customWidth="1"/>
    <col min="11014" max="11015" width="9.6640625" style="1" customWidth="1"/>
    <col min="11016" max="11016" width="2" style="1" bestFit="1" customWidth="1"/>
    <col min="11017" max="11257" width="9.109375" style="1"/>
    <col min="11258" max="11258" width="15.5546875" style="1" customWidth="1"/>
    <col min="11259" max="11259" width="10.6640625" style="1" customWidth="1"/>
    <col min="11260" max="11261" width="3" style="1" bestFit="1" customWidth="1"/>
    <col min="11262" max="11262" width="10.6640625" style="1" customWidth="1"/>
    <col min="11263" max="11263" width="5.33203125" style="1" bestFit="1" customWidth="1"/>
    <col min="11264" max="11264" width="8.5546875" style="1" customWidth="1"/>
    <col min="11265" max="11265" width="2.6640625" style="1" customWidth="1"/>
    <col min="11266" max="11266" width="10.6640625" style="1" customWidth="1"/>
    <col min="11267" max="11268" width="3" style="1" bestFit="1" customWidth="1"/>
    <col min="11269" max="11269" width="10.6640625" style="1" customWidth="1"/>
    <col min="11270" max="11271" width="9.6640625" style="1" customWidth="1"/>
    <col min="11272" max="11272" width="2" style="1" bestFit="1" customWidth="1"/>
    <col min="11273" max="11513" width="9.109375" style="1"/>
    <col min="11514" max="11514" width="15.5546875" style="1" customWidth="1"/>
    <col min="11515" max="11515" width="10.6640625" style="1" customWidth="1"/>
    <col min="11516" max="11517" width="3" style="1" bestFit="1" customWidth="1"/>
    <col min="11518" max="11518" width="10.6640625" style="1" customWidth="1"/>
    <col min="11519" max="11519" width="5.33203125" style="1" bestFit="1" customWidth="1"/>
    <col min="11520" max="11520" width="8.5546875" style="1" customWidth="1"/>
    <col min="11521" max="11521" width="2.6640625" style="1" customWidth="1"/>
    <col min="11522" max="11522" width="10.6640625" style="1" customWidth="1"/>
    <col min="11523" max="11524" width="3" style="1" bestFit="1" customWidth="1"/>
    <col min="11525" max="11525" width="10.6640625" style="1" customWidth="1"/>
    <col min="11526" max="11527" width="9.6640625" style="1" customWidth="1"/>
    <col min="11528" max="11528" width="2" style="1" bestFit="1" customWidth="1"/>
    <col min="11529" max="11769" width="9.109375" style="1"/>
    <col min="11770" max="11770" width="15.5546875" style="1" customWidth="1"/>
    <col min="11771" max="11771" width="10.6640625" style="1" customWidth="1"/>
    <col min="11772" max="11773" width="3" style="1" bestFit="1" customWidth="1"/>
    <col min="11774" max="11774" width="10.6640625" style="1" customWidth="1"/>
    <col min="11775" max="11775" width="5.33203125" style="1" bestFit="1" customWidth="1"/>
    <col min="11776" max="11776" width="8.5546875" style="1" customWidth="1"/>
    <col min="11777" max="11777" width="2.6640625" style="1" customWidth="1"/>
    <col min="11778" max="11778" width="10.6640625" style="1" customWidth="1"/>
    <col min="11779" max="11780" width="3" style="1" bestFit="1" customWidth="1"/>
    <col min="11781" max="11781" width="10.6640625" style="1" customWidth="1"/>
    <col min="11782" max="11783" width="9.6640625" style="1" customWidth="1"/>
    <col min="11784" max="11784" width="2" style="1" bestFit="1" customWidth="1"/>
    <col min="11785" max="12025" width="9.109375" style="1"/>
    <col min="12026" max="12026" width="15.5546875" style="1" customWidth="1"/>
    <col min="12027" max="12027" width="10.6640625" style="1" customWidth="1"/>
    <col min="12028" max="12029" width="3" style="1" bestFit="1" customWidth="1"/>
    <col min="12030" max="12030" width="10.6640625" style="1" customWidth="1"/>
    <col min="12031" max="12031" width="5.33203125" style="1" bestFit="1" customWidth="1"/>
    <col min="12032" max="12032" width="8.5546875" style="1" customWidth="1"/>
    <col min="12033" max="12033" width="2.6640625" style="1" customWidth="1"/>
    <col min="12034" max="12034" width="10.6640625" style="1" customWidth="1"/>
    <col min="12035" max="12036" width="3" style="1" bestFit="1" customWidth="1"/>
    <col min="12037" max="12037" width="10.6640625" style="1" customWidth="1"/>
    <col min="12038" max="12039" width="9.6640625" style="1" customWidth="1"/>
    <col min="12040" max="12040" width="2" style="1" bestFit="1" customWidth="1"/>
    <col min="12041" max="12281" width="9.109375" style="1"/>
    <col min="12282" max="12282" width="15.5546875" style="1" customWidth="1"/>
    <col min="12283" max="12283" width="10.6640625" style="1" customWidth="1"/>
    <col min="12284" max="12285" width="3" style="1" bestFit="1" customWidth="1"/>
    <col min="12286" max="12286" width="10.6640625" style="1" customWidth="1"/>
    <col min="12287" max="12287" width="5.33203125" style="1" bestFit="1" customWidth="1"/>
    <col min="12288" max="12288" width="8.5546875" style="1" customWidth="1"/>
    <col min="12289" max="12289" width="2.6640625" style="1" customWidth="1"/>
    <col min="12290" max="12290" width="10.6640625" style="1" customWidth="1"/>
    <col min="12291" max="12292" width="3" style="1" bestFit="1" customWidth="1"/>
    <col min="12293" max="12293" width="10.6640625" style="1" customWidth="1"/>
    <col min="12294" max="12295" width="9.6640625" style="1" customWidth="1"/>
    <col min="12296" max="12296" width="2" style="1" bestFit="1" customWidth="1"/>
    <col min="12297" max="12537" width="9.109375" style="1"/>
    <col min="12538" max="12538" width="15.5546875" style="1" customWidth="1"/>
    <col min="12539" max="12539" width="10.6640625" style="1" customWidth="1"/>
    <col min="12540" max="12541" width="3" style="1" bestFit="1" customWidth="1"/>
    <col min="12542" max="12542" width="10.6640625" style="1" customWidth="1"/>
    <col min="12543" max="12543" width="5.33203125" style="1" bestFit="1" customWidth="1"/>
    <col min="12544" max="12544" width="8.5546875" style="1" customWidth="1"/>
    <col min="12545" max="12545" width="2.6640625" style="1" customWidth="1"/>
    <col min="12546" max="12546" width="10.6640625" style="1" customWidth="1"/>
    <col min="12547" max="12548" width="3" style="1" bestFit="1" customWidth="1"/>
    <col min="12549" max="12549" width="10.6640625" style="1" customWidth="1"/>
    <col min="12550" max="12551" width="9.6640625" style="1" customWidth="1"/>
    <col min="12552" max="12552" width="2" style="1" bestFit="1" customWidth="1"/>
    <col min="12553" max="12793" width="9.109375" style="1"/>
    <col min="12794" max="12794" width="15.5546875" style="1" customWidth="1"/>
    <col min="12795" max="12795" width="10.6640625" style="1" customWidth="1"/>
    <col min="12796" max="12797" width="3" style="1" bestFit="1" customWidth="1"/>
    <col min="12798" max="12798" width="10.6640625" style="1" customWidth="1"/>
    <col min="12799" max="12799" width="5.33203125" style="1" bestFit="1" customWidth="1"/>
    <col min="12800" max="12800" width="8.5546875" style="1" customWidth="1"/>
    <col min="12801" max="12801" width="2.6640625" style="1" customWidth="1"/>
    <col min="12802" max="12802" width="10.6640625" style="1" customWidth="1"/>
    <col min="12803" max="12804" width="3" style="1" bestFit="1" customWidth="1"/>
    <col min="12805" max="12805" width="10.6640625" style="1" customWidth="1"/>
    <col min="12806" max="12807" width="9.6640625" style="1" customWidth="1"/>
    <col min="12808" max="12808" width="2" style="1" bestFit="1" customWidth="1"/>
    <col min="12809" max="13049" width="9.109375" style="1"/>
    <col min="13050" max="13050" width="15.5546875" style="1" customWidth="1"/>
    <col min="13051" max="13051" width="10.6640625" style="1" customWidth="1"/>
    <col min="13052" max="13053" width="3" style="1" bestFit="1" customWidth="1"/>
    <col min="13054" max="13054" width="10.6640625" style="1" customWidth="1"/>
    <col min="13055" max="13055" width="5.33203125" style="1" bestFit="1" customWidth="1"/>
    <col min="13056" max="13056" width="8.5546875" style="1" customWidth="1"/>
    <col min="13057" max="13057" width="2.6640625" style="1" customWidth="1"/>
    <col min="13058" max="13058" width="10.6640625" style="1" customWidth="1"/>
    <col min="13059" max="13060" width="3" style="1" bestFit="1" customWidth="1"/>
    <col min="13061" max="13061" width="10.6640625" style="1" customWidth="1"/>
    <col min="13062" max="13063" width="9.6640625" style="1" customWidth="1"/>
    <col min="13064" max="13064" width="2" style="1" bestFit="1" customWidth="1"/>
    <col min="13065" max="13305" width="9.109375" style="1"/>
    <col min="13306" max="13306" width="15.5546875" style="1" customWidth="1"/>
    <col min="13307" max="13307" width="10.6640625" style="1" customWidth="1"/>
    <col min="13308" max="13309" width="3" style="1" bestFit="1" customWidth="1"/>
    <col min="13310" max="13310" width="10.6640625" style="1" customWidth="1"/>
    <col min="13311" max="13311" width="5.33203125" style="1" bestFit="1" customWidth="1"/>
    <col min="13312" max="13312" width="8.5546875" style="1" customWidth="1"/>
    <col min="13313" max="13313" width="2.6640625" style="1" customWidth="1"/>
    <col min="13314" max="13314" width="10.6640625" style="1" customWidth="1"/>
    <col min="13315" max="13316" width="3" style="1" bestFit="1" customWidth="1"/>
    <col min="13317" max="13317" width="10.6640625" style="1" customWidth="1"/>
    <col min="13318" max="13319" width="9.6640625" style="1" customWidth="1"/>
    <col min="13320" max="13320" width="2" style="1" bestFit="1" customWidth="1"/>
    <col min="13321" max="13561" width="9.109375" style="1"/>
    <col min="13562" max="13562" width="15.5546875" style="1" customWidth="1"/>
    <col min="13563" max="13563" width="10.6640625" style="1" customWidth="1"/>
    <col min="13564" max="13565" width="3" style="1" bestFit="1" customWidth="1"/>
    <col min="13566" max="13566" width="10.6640625" style="1" customWidth="1"/>
    <col min="13567" max="13567" width="5.33203125" style="1" bestFit="1" customWidth="1"/>
    <col min="13568" max="13568" width="8.5546875" style="1" customWidth="1"/>
    <col min="13569" max="13569" width="2.6640625" style="1" customWidth="1"/>
    <col min="13570" max="13570" width="10.6640625" style="1" customWidth="1"/>
    <col min="13571" max="13572" width="3" style="1" bestFit="1" customWidth="1"/>
    <col min="13573" max="13573" width="10.6640625" style="1" customWidth="1"/>
    <col min="13574" max="13575" width="9.6640625" style="1" customWidth="1"/>
    <col min="13576" max="13576" width="2" style="1" bestFit="1" customWidth="1"/>
    <col min="13577" max="13817" width="9.109375" style="1"/>
    <col min="13818" max="13818" width="15.5546875" style="1" customWidth="1"/>
    <col min="13819" max="13819" width="10.6640625" style="1" customWidth="1"/>
    <col min="13820" max="13821" width="3" style="1" bestFit="1" customWidth="1"/>
    <col min="13822" max="13822" width="10.6640625" style="1" customWidth="1"/>
    <col min="13823" max="13823" width="5.33203125" style="1" bestFit="1" customWidth="1"/>
    <col min="13824" max="13824" width="8.5546875" style="1" customWidth="1"/>
    <col min="13825" max="13825" width="2.6640625" style="1" customWidth="1"/>
    <col min="13826" max="13826" width="10.6640625" style="1" customWidth="1"/>
    <col min="13827" max="13828" width="3" style="1" bestFit="1" customWidth="1"/>
    <col min="13829" max="13829" width="10.6640625" style="1" customWidth="1"/>
    <col min="13830" max="13831" width="9.6640625" style="1" customWidth="1"/>
    <col min="13832" max="13832" width="2" style="1" bestFit="1" customWidth="1"/>
    <col min="13833" max="14073" width="9.109375" style="1"/>
    <col min="14074" max="14074" width="15.5546875" style="1" customWidth="1"/>
    <col min="14075" max="14075" width="10.6640625" style="1" customWidth="1"/>
    <col min="14076" max="14077" width="3" style="1" bestFit="1" customWidth="1"/>
    <col min="14078" max="14078" width="10.6640625" style="1" customWidth="1"/>
    <col min="14079" max="14079" width="5.33203125" style="1" bestFit="1" customWidth="1"/>
    <col min="14080" max="14080" width="8.5546875" style="1" customWidth="1"/>
    <col min="14081" max="14081" width="2.6640625" style="1" customWidth="1"/>
    <col min="14082" max="14082" width="10.6640625" style="1" customWidth="1"/>
    <col min="14083" max="14084" width="3" style="1" bestFit="1" customWidth="1"/>
    <col min="14085" max="14085" width="10.6640625" style="1" customWidth="1"/>
    <col min="14086" max="14087" width="9.6640625" style="1" customWidth="1"/>
    <col min="14088" max="14088" width="2" style="1" bestFit="1" customWidth="1"/>
    <col min="14089" max="14329" width="9.109375" style="1"/>
    <col min="14330" max="14330" width="15.5546875" style="1" customWidth="1"/>
    <col min="14331" max="14331" width="10.6640625" style="1" customWidth="1"/>
    <col min="14332" max="14333" width="3" style="1" bestFit="1" customWidth="1"/>
    <col min="14334" max="14334" width="10.6640625" style="1" customWidth="1"/>
    <col min="14335" max="14335" width="5.33203125" style="1" bestFit="1" customWidth="1"/>
    <col min="14336" max="14336" width="8.5546875" style="1" customWidth="1"/>
    <col min="14337" max="14337" width="2.6640625" style="1" customWidth="1"/>
    <col min="14338" max="14338" width="10.6640625" style="1" customWidth="1"/>
    <col min="14339" max="14340" width="3" style="1" bestFit="1" customWidth="1"/>
    <col min="14341" max="14341" width="10.6640625" style="1" customWidth="1"/>
    <col min="14342" max="14343" width="9.6640625" style="1" customWidth="1"/>
    <col min="14344" max="14344" width="2" style="1" bestFit="1" customWidth="1"/>
    <col min="14345" max="14585" width="9.109375" style="1"/>
    <col min="14586" max="14586" width="15.5546875" style="1" customWidth="1"/>
    <col min="14587" max="14587" width="10.6640625" style="1" customWidth="1"/>
    <col min="14588" max="14589" width="3" style="1" bestFit="1" customWidth="1"/>
    <col min="14590" max="14590" width="10.6640625" style="1" customWidth="1"/>
    <col min="14591" max="14591" width="5.33203125" style="1" bestFit="1" customWidth="1"/>
    <col min="14592" max="14592" width="8.5546875" style="1" customWidth="1"/>
    <col min="14593" max="14593" width="2.6640625" style="1" customWidth="1"/>
    <col min="14594" max="14594" width="10.6640625" style="1" customWidth="1"/>
    <col min="14595" max="14596" width="3" style="1" bestFit="1" customWidth="1"/>
    <col min="14597" max="14597" width="10.6640625" style="1" customWidth="1"/>
    <col min="14598" max="14599" width="9.6640625" style="1" customWidth="1"/>
    <col min="14600" max="14600" width="2" style="1" bestFit="1" customWidth="1"/>
    <col min="14601" max="14841" width="9.109375" style="1"/>
    <col min="14842" max="14842" width="15.5546875" style="1" customWidth="1"/>
    <col min="14843" max="14843" width="10.6640625" style="1" customWidth="1"/>
    <col min="14844" max="14845" width="3" style="1" bestFit="1" customWidth="1"/>
    <col min="14846" max="14846" width="10.6640625" style="1" customWidth="1"/>
    <col min="14847" max="14847" width="5.33203125" style="1" bestFit="1" customWidth="1"/>
    <col min="14848" max="14848" width="8.5546875" style="1" customWidth="1"/>
    <col min="14849" max="14849" width="2.6640625" style="1" customWidth="1"/>
    <col min="14850" max="14850" width="10.6640625" style="1" customWidth="1"/>
    <col min="14851" max="14852" width="3" style="1" bestFit="1" customWidth="1"/>
    <col min="14853" max="14853" width="10.6640625" style="1" customWidth="1"/>
    <col min="14854" max="14855" width="9.6640625" style="1" customWidth="1"/>
    <col min="14856" max="14856" width="2" style="1" bestFit="1" customWidth="1"/>
    <col min="14857" max="15097" width="9.109375" style="1"/>
    <col min="15098" max="15098" width="15.5546875" style="1" customWidth="1"/>
    <col min="15099" max="15099" width="10.6640625" style="1" customWidth="1"/>
    <col min="15100" max="15101" width="3" style="1" bestFit="1" customWidth="1"/>
    <col min="15102" max="15102" width="10.6640625" style="1" customWidth="1"/>
    <col min="15103" max="15103" width="5.33203125" style="1" bestFit="1" customWidth="1"/>
    <col min="15104" max="15104" width="8.5546875" style="1" customWidth="1"/>
    <col min="15105" max="15105" width="2.6640625" style="1" customWidth="1"/>
    <col min="15106" max="15106" width="10.6640625" style="1" customWidth="1"/>
    <col min="15107" max="15108" width="3" style="1" bestFit="1" customWidth="1"/>
    <col min="15109" max="15109" width="10.6640625" style="1" customWidth="1"/>
    <col min="15110" max="15111" width="9.6640625" style="1" customWidth="1"/>
    <col min="15112" max="15112" width="2" style="1" bestFit="1" customWidth="1"/>
    <col min="15113" max="15353" width="9.109375" style="1"/>
    <col min="15354" max="15354" width="15.5546875" style="1" customWidth="1"/>
    <col min="15355" max="15355" width="10.6640625" style="1" customWidth="1"/>
    <col min="15356" max="15357" width="3" style="1" bestFit="1" customWidth="1"/>
    <col min="15358" max="15358" width="10.6640625" style="1" customWidth="1"/>
    <col min="15359" max="15359" width="5.33203125" style="1" bestFit="1" customWidth="1"/>
    <col min="15360" max="15360" width="8.5546875" style="1" customWidth="1"/>
    <col min="15361" max="15361" width="2.6640625" style="1" customWidth="1"/>
    <col min="15362" max="15362" width="10.6640625" style="1" customWidth="1"/>
    <col min="15363" max="15364" width="3" style="1" bestFit="1" customWidth="1"/>
    <col min="15365" max="15365" width="10.6640625" style="1" customWidth="1"/>
    <col min="15366" max="15367" width="9.6640625" style="1" customWidth="1"/>
    <col min="15368" max="15368" width="2" style="1" bestFit="1" customWidth="1"/>
    <col min="15369" max="15609" width="9.109375" style="1"/>
    <col min="15610" max="15610" width="15.5546875" style="1" customWidth="1"/>
    <col min="15611" max="15611" width="10.6640625" style="1" customWidth="1"/>
    <col min="15612" max="15613" width="3" style="1" bestFit="1" customWidth="1"/>
    <col min="15614" max="15614" width="10.6640625" style="1" customWidth="1"/>
    <col min="15615" max="15615" width="5.33203125" style="1" bestFit="1" customWidth="1"/>
    <col min="15616" max="15616" width="8.5546875" style="1" customWidth="1"/>
    <col min="15617" max="15617" width="2.6640625" style="1" customWidth="1"/>
    <col min="15618" max="15618" width="10.6640625" style="1" customWidth="1"/>
    <col min="15619" max="15620" width="3" style="1" bestFit="1" customWidth="1"/>
    <col min="15621" max="15621" width="10.6640625" style="1" customWidth="1"/>
    <col min="15622" max="15623" width="9.6640625" style="1" customWidth="1"/>
    <col min="15624" max="15624" width="2" style="1" bestFit="1" customWidth="1"/>
    <col min="15625" max="15865" width="9.109375" style="1"/>
    <col min="15866" max="15866" width="15.5546875" style="1" customWidth="1"/>
    <col min="15867" max="15867" width="10.6640625" style="1" customWidth="1"/>
    <col min="15868" max="15869" width="3" style="1" bestFit="1" customWidth="1"/>
    <col min="15870" max="15870" width="10.6640625" style="1" customWidth="1"/>
    <col min="15871" max="15871" width="5.33203125" style="1" bestFit="1" customWidth="1"/>
    <col min="15872" max="15872" width="8.5546875" style="1" customWidth="1"/>
    <col min="15873" max="15873" width="2.6640625" style="1" customWidth="1"/>
    <col min="15874" max="15874" width="10.6640625" style="1" customWidth="1"/>
    <col min="15875" max="15876" width="3" style="1" bestFit="1" customWidth="1"/>
    <col min="15877" max="15877" width="10.6640625" style="1" customWidth="1"/>
    <col min="15878" max="15879" width="9.6640625" style="1" customWidth="1"/>
    <col min="15880" max="15880" width="2" style="1" bestFit="1" customWidth="1"/>
    <col min="15881" max="16121" width="9.109375" style="1"/>
    <col min="16122" max="16122" width="15.5546875" style="1" customWidth="1"/>
    <col min="16123" max="16123" width="10.6640625" style="1" customWidth="1"/>
    <col min="16124" max="16125" width="3" style="1" bestFit="1" customWidth="1"/>
    <col min="16126" max="16126" width="10.6640625" style="1" customWidth="1"/>
    <col min="16127" max="16127" width="5.33203125" style="1" bestFit="1" customWidth="1"/>
    <col min="16128" max="16128" width="8.5546875" style="1" customWidth="1"/>
    <col min="16129" max="16129" width="2.6640625" style="1" customWidth="1"/>
    <col min="16130" max="16130" width="10.6640625" style="1" customWidth="1"/>
    <col min="16131" max="16132" width="3" style="1" bestFit="1" customWidth="1"/>
    <col min="16133" max="16133" width="10.6640625" style="1" customWidth="1"/>
    <col min="16134" max="16135" width="9.6640625" style="1" customWidth="1"/>
    <col min="16136" max="16136" width="2" style="1" bestFit="1" customWidth="1"/>
    <col min="16137" max="16384" width="9.109375" style="1"/>
  </cols>
  <sheetData>
    <row r="1" spans="1:22" ht="21" x14ac:dyDescent="0.3">
      <c r="B1" s="35" t="s">
        <v>34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22" ht="16.5" customHeight="1" thickBot="1" x14ac:dyDescent="0.35">
      <c r="B2" s="2" t="s">
        <v>0</v>
      </c>
      <c r="C2" s="37" t="s">
        <v>1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1" t="s">
        <v>2</v>
      </c>
      <c r="R2" s="20" t="s">
        <v>3</v>
      </c>
      <c r="S2" s="20"/>
    </row>
    <row r="3" spans="1:22" ht="13.5" customHeight="1" thickTop="1" thickBot="1" x14ac:dyDescent="0.35">
      <c r="B3" s="3">
        <v>1</v>
      </c>
      <c r="C3" s="31" t="s">
        <v>59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R3" s="20"/>
      <c r="S3" s="20"/>
      <c r="T3" s="25" t="s">
        <v>46</v>
      </c>
      <c r="U3" s="25"/>
      <c r="V3" s="25"/>
    </row>
    <row r="4" spans="1:22" ht="13.5" customHeight="1" thickTop="1" thickBot="1" x14ac:dyDescent="0.35">
      <c r="B4" s="3">
        <v>2</v>
      </c>
      <c r="C4" s="31" t="s">
        <v>36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R4" s="20"/>
      <c r="S4" s="20"/>
      <c r="T4" s="25" t="s">
        <v>45</v>
      </c>
      <c r="U4" s="25"/>
      <c r="V4" s="25"/>
    </row>
    <row r="5" spans="1:22" ht="13.5" customHeight="1" thickTop="1" thickBot="1" x14ac:dyDescent="0.35">
      <c r="B5" s="3">
        <v>3</v>
      </c>
      <c r="C5" s="31" t="s">
        <v>57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R5" s="20"/>
      <c r="S5" s="20"/>
      <c r="T5" s="25" t="s">
        <v>35</v>
      </c>
      <c r="U5" s="25"/>
      <c r="V5" s="25"/>
    </row>
    <row r="6" spans="1:22" ht="13.5" customHeight="1" thickTop="1" thickBot="1" x14ac:dyDescent="0.35">
      <c r="B6" s="3">
        <v>4</v>
      </c>
      <c r="C6" s="31" t="s">
        <v>35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R6" s="20"/>
      <c r="S6" s="20"/>
      <c r="T6" s="25" t="s">
        <v>44</v>
      </c>
      <c r="U6" s="25"/>
      <c r="V6" s="25"/>
    </row>
    <row r="7" spans="1:22" ht="13.5" customHeight="1" thickTop="1" thickBot="1" x14ac:dyDescent="0.35">
      <c r="B7" s="3">
        <v>5</v>
      </c>
      <c r="C7" s="31" t="s">
        <v>55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T7" s="25" t="s">
        <v>42</v>
      </c>
      <c r="U7" s="25"/>
      <c r="V7" s="25"/>
    </row>
    <row r="8" spans="1:22" ht="13.5" customHeight="1" thickTop="1" thickBot="1" x14ac:dyDescent="0.35">
      <c r="B8" s="3">
        <v>6</v>
      </c>
      <c r="C8" s="31" t="s">
        <v>51</v>
      </c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T8" s="26" t="s">
        <v>40</v>
      </c>
      <c r="U8" s="26"/>
      <c r="V8" s="26"/>
    </row>
    <row r="9" spans="1:22" ht="13.5" customHeight="1" thickTop="1" thickBot="1" x14ac:dyDescent="0.35">
      <c r="B9" s="3">
        <v>7</v>
      </c>
      <c r="C9" s="31" t="s">
        <v>49</v>
      </c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T9" s="25" t="s">
        <v>37</v>
      </c>
      <c r="U9" s="25"/>
      <c r="V9" s="25"/>
    </row>
    <row r="10" spans="1:22" ht="13.5" customHeight="1" thickTop="1" thickBot="1" x14ac:dyDescent="0.35">
      <c r="B10" s="3">
        <v>8</v>
      </c>
      <c r="C10" s="39" t="s">
        <v>58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T10" s="25" t="s">
        <v>39</v>
      </c>
      <c r="U10" s="25"/>
      <c r="V10" s="25"/>
    </row>
    <row r="11" spans="1:22" ht="13.5" customHeight="1" thickTop="1" thickBot="1" x14ac:dyDescent="0.35">
      <c r="B11" s="3">
        <v>9</v>
      </c>
      <c r="C11" s="31" t="s">
        <v>56</v>
      </c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T11" s="25" t="s">
        <v>41</v>
      </c>
      <c r="U11" s="25"/>
      <c r="V11" s="25"/>
    </row>
    <row r="12" spans="1:22" ht="13.5" customHeight="1" thickTop="1" thickBot="1" x14ac:dyDescent="0.35">
      <c r="B12" s="3">
        <v>10</v>
      </c>
      <c r="C12" s="31" t="s">
        <v>52</v>
      </c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T12" s="25" t="s">
        <v>48</v>
      </c>
      <c r="U12" s="25"/>
      <c r="V12" s="25"/>
    </row>
    <row r="13" spans="1:22" ht="13.5" customHeight="1" thickTop="1" thickBot="1" x14ac:dyDescent="0.35">
      <c r="B13" s="3">
        <v>11</v>
      </c>
      <c r="C13" s="31" t="s">
        <v>54</v>
      </c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T13" s="25" t="s">
        <v>36</v>
      </c>
      <c r="U13" s="25"/>
      <c r="V13" s="25"/>
    </row>
    <row r="14" spans="1:22" ht="13.5" customHeight="1" thickTop="1" thickBot="1" x14ac:dyDescent="0.35">
      <c r="B14" s="3">
        <v>12</v>
      </c>
      <c r="C14" s="31" t="s">
        <v>43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T14" s="25" t="s">
        <v>47</v>
      </c>
      <c r="U14" s="25"/>
      <c r="V14" s="25"/>
    </row>
    <row r="15" spans="1:22" ht="13.5" customHeight="1" thickTop="1" thickBot="1" x14ac:dyDescent="0.35">
      <c r="A15" s="4"/>
      <c r="B15" s="3">
        <v>13</v>
      </c>
      <c r="C15" s="31" t="s">
        <v>38</v>
      </c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T15" s="25" t="s">
        <v>43</v>
      </c>
      <c r="U15" s="25"/>
      <c r="V15" s="25"/>
    </row>
    <row r="16" spans="1:22" ht="13.5" customHeight="1" thickTop="1" thickBot="1" x14ac:dyDescent="0.35">
      <c r="A16" s="4"/>
      <c r="B16" s="3">
        <v>14</v>
      </c>
      <c r="C16" s="33" t="s">
        <v>53</v>
      </c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T16" s="27" t="s">
        <v>38</v>
      </c>
      <c r="U16" s="27"/>
      <c r="V16" s="27"/>
    </row>
    <row r="17" spans="2:16" s="4" customFormat="1" ht="13.5" customHeight="1" thickTop="1" x14ac:dyDescent="0.3">
      <c r="B17" s="4" t="s">
        <v>2</v>
      </c>
      <c r="J17" s="5" t="s">
        <v>4</v>
      </c>
    </row>
    <row r="18" spans="2:16" s="4" customFormat="1" ht="12" customHeight="1" x14ac:dyDescent="0.3">
      <c r="B18" s="6" t="s">
        <v>5</v>
      </c>
      <c r="C18" s="34" t="s">
        <v>6</v>
      </c>
      <c r="D18" s="34"/>
      <c r="E18" s="7"/>
      <c r="F18" s="8" t="s">
        <v>7</v>
      </c>
      <c r="G18" s="8" t="s">
        <v>63</v>
      </c>
      <c r="H18" s="8" t="s">
        <v>8</v>
      </c>
      <c r="I18" s="9" t="s">
        <v>2</v>
      </c>
      <c r="J18" s="10" t="s">
        <v>9</v>
      </c>
      <c r="K18" s="29" t="s">
        <v>6</v>
      </c>
      <c r="L18" s="29"/>
      <c r="M18" s="11"/>
      <c r="N18" s="12" t="s">
        <v>7</v>
      </c>
      <c r="O18" s="12" t="s">
        <v>63</v>
      </c>
      <c r="P18" s="12" t="s">
        <v>8</v>
      </c>
    </row>
    <row r="19" spans="2:16" s="4" customFormat="1" ht="12" customHeight="1" x14ac:dyDescent="0.3">
      <c r="B19" s="13" t="str">
        <f t="shared" ref="B19:B24" si="0">C10</f>
        <v>KKTC VakıflarSK</v>
      </c>
      <c r="C19" s="13" t="s">
        <v>2</v>
      </c>
      <c r="D19" s="13" t="s">
        <v>2</v>
      </c>
      <c r="E19" s="13" t="str">
        <f>C9</f>
        <v>Pamukkale BSK</v>
      </c>
      <c r="F19" s="13" t="s">
        <v>60</v>
      </c>
      <c r="G19" s="14" t="s">
        <v>61</v>
      </c>
      <c r="H19" s="14" t="s">
        <v>64</v>
      </c>
      <c r="I19" s="9"/>
      <c r="J19" s="15" t="str">
        <f t="shared" ref="J19:J25" si="1">E19</f>
        <v>Pamukkale BSK</v>
      </c>
      <c r="K19" s="15" t="s">
        <v>2</v>
      </c>
      <c r="L19" s="15" t="s">
        <v>2</v>
      </c>
      <c r="M19" s="15" t="str">
        <f t="shared" ref="M19:M25" si="2">B19</f>
        <v>KKTC VakıflarSK</v>
      </c>
      <c r="N19" s="15" t="s">
        <v>122</v>
      </c>
      <c r="O19" s="15" t="s">
        <v>84</v>
      </c>
      <c r="P19" s="16" t="s">
        <v>66</v>
      </c>
    </row>
    <row r="20" spans="2:16" s="4" customFormat="1" ht="12" customHeight="1" x14ac:dyDescent="0.3">
      <c r="B20" s="13" t="str">
        <f t="shared" si="0"/>
        <v>Karabük DemirKartal</v>
      </c>
      <c r="C20" s="13"/>
      <c r="D20" s="13"/>
      <c r="E20" s="13" t="str">
        <f>C8</f>
        <v>Galatasaray Fuzul</v>
      </c>
      <c r="F20" s="13" t="s">
        <v>117</v>
      </c>
      <c r="G20" s="17" t="s">
        <v>62</v>
      </c>
      <c r="H20" s="17" t="s">
        <v>65</v>
      </c>
      <c r="I20" s="9"/>
      <c r="J20" s="15" t="str">
        <f t="shared" si="1"/>
        <v>Galatasaray Fuzul</v>
      </c>
      <c r="K20" s="15" t="s">
        <v>50</v>
      </c>
      <c r="L20" s="15"/>
      <c r="M20" s="15" t="str">
        <f t="shared" si="2"/>
        <v>Karabük DemirKartal</v>
      </c>
      <c r="N20" s="15" t="s">
        <v>70</v>
      </c>
      <c r="O20" s="15" t="s">
        <v>90</v>
      </c>
      <c r="P20" s="18" t="s">
        <v>126</v>
      </c>
    </row>
    <row r="21" spans="2:16" s="4" customFormat="1" ht="12" customHeight="1" x14ac:dyDescent="0.3">
      <c r="B21" s="13" t="str">
        <f t="shared" si="0"/>
        <v>Gazişehir Gaziantep</v>
      </c>
      <c r="C21" s="13"/>
      <c r="D21" s="13"/>
      <c r="E21" s="13" t="str">
        <f>C7</f>
        <v>Fenerbahçe İjet</v>
      </c>
      <c r="F21" s="13" t="s">
        <v>118</v>
      </c>
      <c r="G21" s="14" t="s">
        <v>61</v>
      </c>
      <c r="H21" s="17" t="s">
        <v>66</v>
      </c>
      <c r="I21" s="9"/>
      <c r="J21" s="15" t="str">
        <f t="shared" si="1"/>
        <v>Fenerbahçe İjet</v>
      </c>
      <c r="K21" s="15"/>
      <c r="L21" s="15"/>
      <c r="M21" s="15" t="str">
        <f t="shared" si="2"/>
        <v>Gazişehir Gaziantep</v>
      </c>
      <c r="N21" s="15" t="s">
        <v>111</v>
      </c>
      <c r="O21" s="15" t="s">
        <v>84</v>
      </c>
      <c r="P21" s="18" t="s">
        <v>64</v>
      </c>
    </row>
    <row r="22" spans="2:16" s="4" customFormat="1" ht="12" customHeight="1" x14ac:dyDescent="0.3">
      <c r="B22" s="13" t="str">
        <f t="shared" si="0"/>
        <v>Bağcılar SK</v>
      </c>
      <c r="C22" s="13"/>
      <c r="D22" s="13"/>
      <c r="E22" s="13" t="str">
        <f>C6</f>
        <v>Beşiktaş JK</v>
      </c>
      <c r="F22" s="13" t="s">
        <v>67</v>
      </c>
      <c r="G22" s="14" t="s">
        <v>61</v>
      </c>
      <c r="H22" s="17" t="s">
        <v>65</v>
      </c>
      <c r="I22" s="9"/>
      <c r="J22" s="15" t="str">
        <f t="shared" si="1"/>
        <v>Beşiktaş JK</v>
      </c>
      <c r="K22" s="15"/>
      <c r="L22" s="15"/>
      <c r="M22" s="15" t="str">
        <f t="shared" si="2"/>
        <v>Bağcılar SK</v>
      </c>
      <c r="N22" s="15" t="s">
        <v>70</v>
      </c>
      <c r="O22" s="15" t="s">
        <v>90</v>
      </c>
      <c r="P22" s="28" t="s">
        <v>125</v>
      </c>
    </row>
    <row r="23" spans="2:16" s="4" customFormat="1" ht="12" customHeight="1" x14ac:dyDescent="0.3">
      <c r="B23" s="13" t="str">
        <f t="shared" si="0"/>
        <v>Şanlıurfa BŞB</v>
      </c>
      <c r="C23" s="13"/>
      <c r="D23" s="13"/>
      <c r="E23" s="13" t="str">
        <f>C5</f>
        <v>AMEDSK</v>
      </c>
      <c r="F23" s="13" t="s">
        <v>109</v>
      </c>
      <c r="G23" s="14" t="s">
        <v>61</v>
      </c>
      <c r="H23" s="17" t="s">
        <v>66</v>
      </c>
      <c r="I23" s="9"/>
      <c r="J23" s="15" t="str">
        <f t="shared" si="1"/>
        <v>AMEDSK</v>
      </c>
      <c r="K23" s="15"/>
      <c r="L23" s="15"/>
      <c r="M23" s="15" t="str">
        <f t="shared" si="2"/>
        <v>Şanlıurfa BŞB</v>
      </c>
      <c r="N23" s="15" t="s">
        <v>121</v>
      </c>
      <c r="O23" s="15" t="s">
        <v>90</v>
      </c>
      <c r="P23" s="18" t="s">
        <v>66</v>
      </c>
    </row>
    <row r="24" spans="2:16" s="4" customFormat="1" ht="12" customHeight="1" x14ac:dyDescent="0.3">
      <c r="B24" s="13" t="str">
        <f t="shared" si="0"/>
        <v>TSK Reh. Merkezi</v>
      </c>
      <c r="C24" s="13"/>
      <c r="D24" s="13"/>
      <c r="E24" s="13" t="str">
        <f>C4</f>
        <v>Ordu BŞB</v>
      </c>
      <c r="F24" s="13" t="s">
        <v>116</v>
      </c>
      <c r="G24" s="14" t="s">
        <v>61</v>
      </c>
      <c r="H24" s="17" t="s">
        <v>65</v>
      </c>
      <c r="I24" s="9"/>
      <c r="J24" s="15" t="str">
        <f t="shared" si="1"/>
        <v>Ordu BŞB</v>
      </c>
      <c r="K24" s="15"/>
      <c r="L24" s="15"/>
      <c r="M24" s="15" t="str">
        <f t="shared" si="2"/>
        <v>TSK Reh. Merkezi</v>
      </c>
      <c r="N24" s="15" t="s">
        <v>60</v>
      </c>
      <c r="O24" s="15" t="s">
        <v>90</v>
      </c>
      <c r="P24" s="18" t="s">
        <v>66</v>
      </c>
    </row>
    <row r="25" spans="2:16" s="4" customFormat="1" ht="12" customHeight="1" x14ac:dyDescent="0.3">
      <c r="B25" s="23" t="str">
        <f>C3</f>
        <v>İzmir BBSK</v>
      </c>
      <c r="C25" s="23"/>
      <c r="D25" s="23"/>
      <c r="E25" s="23" t="str">
        <f>C16</f>
        <v>İskenderun BSK</v>
      </c>
      <c r="F25" s="23" t="s">
        <v>110</v>
      </c>
      <c r="G25" s="14" t="s">
        <v>61</v>
      </c>
      <c r="H25" s="17" t="s">
        <v>65</v>
      </c>
      <c r="I25" s="9"/>
      <c r="J25" s="19" t="str">
        <f t="shared" si="1"/>
        <v>İskenderun BSK</v>
      </c>
      <c r="K25" s="19"/>
      <c r="L25" s="19"/>
      <c r="M25" s="19" t="str">
        <f t="shared" si="2"/>
        <v>İzmir BBSK</v>
      </c>
      <c r="N25" s="15" t="s">
        <v>124</v>
      </c>
      <c r="O25" s="15" t="s">
        <v>90</v>
      </c>
      <c r="P25" s="24" t="s">
        <v>65</v>
      </c>
    </row>
    <row r="26" spans="2:16" s="4" customFormat="1" ht="7.5" customHeight="1" x14ac:dyDescent="0.3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</row>
    <row r="27" spans="2:16" s="4" customFormat="1" ht="12" customHeight="1" x14ac:dyDescent="0.3">
      <c r="B27" s="10" t="s">
        <v>10</v>
      </c>
      <c r="C27" s="29" t="s">
        <v>6</v>
      </c>
      <c r="D27" s="29"/>
      <c r="E27" s="11"/>
      <c r="F27" s="12" t="s">
        <v>7</v>
      </c>
      <c r="G27" s="12"/>
      <c r="H27" s="12" t="s">
        <v>8</v>
      </c>
      <c r="I27" s="9"/>
      <c r="J27" s="10" t="s">
        <v>11</v>
      </c>
      <c r="K27" s="29" t="s">
        <v>6</v>
      </c>
      <c r="L27" s="29"/>
      <c r="M27" s="11"/>
      <c r="N27" s="12" t="s">
        <v>7</v>
      </c>
      <c r="O27" s="12"/>
      <c r="P27" s="12" t="s">
        <v>8</v>
      </c>
    </row>
    <row r="28" spans="2:16" s="4" customFormat="1" ht="12" customHeight="1" x14ac:dyDescent="0.3">
      <c r="B28" s="15" t="str">
        <f t="shared" ref="B28:B34" si="3">C4</f>
        <v>Ordu BŞB</v>
      </c>
      <c r="C28" s="15"/>
      <c r="D28" s="15"/>
      <c r="E28" s="15" t="str">
        <f>C3</f>
        <v>İzmir BBSK</v>
      </c>
      <c r="F28" s="15" t="s">
        <v>60</v>
      </c>
      <c r="G28" s="15" t="s">
        <v>68</v>
      </c>
      <c r="H28" s="16" t="s">
        <v>66</v>
      </c>
      <c r="I28" s="9"/>
      <c r="J28" s="15" t="str">
        <f t="shared" ref="J28:J34" si="4">E28</f>
        <v>İzmir BBSK</v>
      </c>
      <c r="K28" s="15" t="s">
        <v>2</v>
      </c>
      <c r="L28" s="15" t="s">
        <v>2</v>
      </c>
      <c r="M28" s="15" t="str">
        <f t="shared" ref="M28:M34" si="5">B28</f>
        <v>Ordu BŞB</v>
      </c>
      <c r="N28" s="23" t="s">
        <v>110</v>
      </c>
      <c r="O28" s="15" t="s">
        <v>89</v>
      </c>
      <c r="P28" s="16" t="s">
        <v>65</v>
      </c>
    </row>
    <row r="29" spans="2:16" s="4" customFormat="1" ht="12" customHeight="1" x14ac:dyDescent="0.3">
      <c r="B29" s="15" t="str">
        <f t="shared" si="3"/>
        <v>AMEDSK</v>
      </c>
      <c r="C29" s="15"/>
      <c r="D29" s="15"/>
      <c r="E29" s="15" t="str">
        <f>C15</f>
        <v>TSK Reh. Merkezi</v>
      </c>
      <c r="F29" s="15" t="s">
        <v>121</v>
      </c>
      <c r="G29" s="15" t="s">
        <v>68</v>
      </c>
      <c r="H29" s="18" t="s">
        <v>66</v>
      </c>
      <c r="I29" s="9"/>
      <c r="J29" s="15" t="str">
        <f t="shared" si="4"/>
        <v>TSK Reh. Merkezi</v>
      </c>
      <c r="K29" s="15"/>
      <c r="L29" s="15"/>
      <c r="M29" s="15" t="str">
        <f t="shared" si="5"/>
        <v>AMEDSK</v>
      </c>
      <c r="N29" s="13" t="s">
        <v>116</v>
      </c>
      <c r="O29" s="15" t="s">
        <v>89</v>
      </c>
      <c r="P29" s="18" t="s">
        <v>65</v>
      </c>
    </row>
    <row r="30" spans="2:16" s="4" customFormat="1" ht="12" customHeight="1" x14ac:dyDescent="0.3">
      <c r="B30" s="15" t="str">
        <f t="shared" si="3"/>
        <v>Beşiktaş JK</v>
      </c>
      <c r="C30" s="15"/>
      <c r="D30" s="15"/>
      <c r="E30" s="15" t="str">
        <f>C14</f>
        <v>Şanlıurfa BŞB</v>
      </c>
      <c r="F30" s="15" t="s">
        <v>70</v>
      </c>
      <c r="G30" s="15" t="s">
        <v>68</v>
      </c>
      <c r="H30" s="28" t="s">
        <v>125</v>
      </c>
      <c r="I30" s="9"/>
      <c r="J30" s="15" t="str">
        <f t="shared" si="4"/>
        <v>Şanlıurfa BŞB</v>
      </c>
      <c r="K30" s="15"/>
      <c r="L30" s="15"/>
      <c r="M30" s="15" t="str">
        <f t="shared" si="5"/>
        <v>Beşiktaş JK</v>
      </c>
      <c r="N30" s="13" t="s">
        <v>109</v>
      </c>
      <c r="O30" s="15" t="s">
        <v>89</v>
      </c>
      <c r="P30" s="18" t="s">
        <v>66</v>
      </c>
    </row>
    <row r="31" spans="2:16" s="4" customFormat="1" ht="12" customHeight="1" x14ac:dyDescent="0.3">
      <c r="B31" s="15" t="str">
        <f t="shared" si="3"/>
        <v>Fenerbahçe İjet</v>
      </c>
      <c r="C31" s="15"/>
      <c r="D31" s="15"/>
      <c r="E31" s="15" t="str">
        <f>C13</f>
        <v>Bağcılar SK</v>
      </c>
      <c r="F31" s="15" t="s">
        <v>111</v>
      </c>
      <c r="G31" s="15" t="s">
        <v>69</v>
      </c>
      <c r="H31" s="18" t="s">
        <v>64</v>
      </c>
      <c r="I31" s="9"/>
      <c r="J31" s="15" t="str">
        <f t="shared" si="4"/>
        <v>Bağcılar SK</v>
      </c>
      <c r="K31" s="15"/>
      <c r="L31" s="15"/>
      <c r="M31" s="15" t="str">
        <f t="shared" si="5"/>
        <v>Fenerbahçe İjet</v>
      </c>
      <c r="N31" s="13" t="s">
        <v>67</v>
      </c>
      <c r="O31" s="15" t="s">
        <v>89</v>
      </c>
      <c r="P31" s="18" t="s">
        <v>65</v>
      </c>
    </row>
    <row r="32" spans="2:16" s="4" customFormat="1" ht="12" customHeight="1" x14ac:dyDescent="0.3">
      <c r="B32" s="15" t="str">
        <f t="shared" si="3"/>
        <v>Galatasaray Fuzul</v>
      </c>
      <c r="C32" s="15"/>
      <c r="D32" s="15"/>
      <c r="E32" s="15" t="str">
        <f>C12</f>
        <v>Gazişehir Gaziantep</v>
      </c>
      <c r="F32" s="15" t="s">
        <v>70</v>
      </c>
      <c r="G32" s="15" t="s">
        <v>68</v>
      </c>
      <c r="H32" s="18" t="s">
        <v>126</v>
      </c>
      <c r="I32" s="9"/>
      <c r="J32" s="15" t="str">
        <f t="shared" si="4"/>
        <v>Gazişehir Gaziantep</v>
      </c>
      <c r="K32" s="15"/>
      <c r="L32" s="15"/>
      <c r="M32" s="15" t="str">
        <f t="shared" si="5"/>
        <v>Galatasaray Fuzul</v>
      </c>
      <c r="N32" s="13" t="s">
        <v>118</v>
      </c>
      <c r="O32" s="15" t="s">
        <v>89</v>
      </c>
      <c r="P32" s="18" t="s">
        <v>66</v>
      </c>
    </row>
    <row r="33" spans="2:16" s="4" customFormat="1" ht="12" customHeight="1" x14ac:dyDescent="0.3">
      <c r="B33" s="15" t="str">
        <f t="shared" si="3"/>
        <v>Pamukkale BSK</v>
      </c>
      <c r="C33" s="15"/>
      <c r="D33" s="15"/>
      <c r="E33" s="15" t="str">
        <f>C11</f>
        <v>Karabük DemirKartal</v>
      </c>
      <c r="F33" s="15" t="s">
        <v>119</v>
      </c>
      <c r="G33" s="15" t="s">
        <v>69</v>
      </c>
      <c r="H33" s="18" t="s">
        <v>66</v>
      </c>
      <c r="I33" s="9"/>
      <c r="J33" s="15" t="str">
        <f t="shared" si="4"/>
        <v>Karabük DemirKartal</v>
      </c>
      <c r="K33" s="15"/>
      <c r="L33" s="15"/>
      <c r="M33" s="15" t="str">
        <f t="shared" si="5"/>
        <v>Pamukkale BSK</v>
      </c>
      <c r="N33" s="13" t="s">
        <v>117</v>
      </c>
      <c r="O33" s="15" t="s">
        <v>91</v>
      </c>
      <c r="P33" s="18" t="s">
        <v>65</v>
      </c>
    </row>
    <row r="34" spans="2:16" s="4" customFormat="1" ht="12" customHeight="1" x14ac:dyDescent="0.3">
      <c r="B34" s="15" t="str">
        <f t="shared" si="3"/>
        <v>KKTC VakıflarSK</v>
      </c>
      <c r="C34" s="15"/>
      <c r="D34" s="15"/>
      <c r="E34" s="15" t="str">
        <f>C16</f>
        <v>İskenderun BSK</v>
      </c>
      <c r="F34" s="13" t="s">
        <v>60</v>
      </c>
      <c r="G34" s="15" t="s">
        <v>68</v>
      </c>
      <c r="H34" s="18" t="s">
        <v>64</v>
      </c>
      <c r="I34" s="9"/>
      <c r="J34" s="15" t="str">
        <f t="shared" si="4"/>
        <v>İskenderun BSK</v>
      </c>
      <c r="K34" s="15"/>
      <c r="L34" s="15"/>
      <c r="M34" s="15" t="str">
        <f t="shared" si="5"/>
        <v>KKTC VakıflarSK</v>
      </c>
      <c r="N34" s="15" t="s">
        <v>124</v>
      </c>
      <c r="O34" s="15" t="s">
        <v>89</v>
      </c>
      <c r="P34" s="18" t="s">
        <v>65</v>
      </c>
    </row>
    <row r="35" spans="2:16" s="4" customFormat="1" ht="8.25" customHeight="1" x14ac:dyDescent="0.3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s="4" customFormat="1" ht="12" customHeight="1" x14ac:dyDescent="0.3">
      <c r="B36" s="10" t="s">
        <v>12</v>
      </c>
      <c r="C36" s="29" t="s">
        <v>6</v>
      </c>
      <c r="D36" s="29"/>
      <c r="E36" s="11"/>
      <c r="F36" s="12" t="s">
        <v>7</v>
      </c>
      <c r="G36" s="12"/>
      <c r="H36" s="12" t="s">
        <v>8</v>
      </c>
      <c r="I36" s="9"/>
      <c r="J36" s="10" t="s">
        <v>13</v>
      </c>
      <c r="K36" s="29" t="s">
        <v>6</v>
      </c>
      <c r="L36" s="29"/>
      <c r="M36" s="11"/>
      <c r="N36" s="12" t="s">
        <v>7</v>
      </c>
      <c r="O36" s="12"/>
      <c r="P36" s="12" t="s">
        <v>8</v>
      </c>
    </row>
    <row r="37" spans="2:16" s="4" customFormat="1" ht="12" customHeight="1" x14ac:dyDescent="0.3">
      <c r="B37" s="15" t="str">
        <f>C3</f>
        <v>İzmir BBSK</v>
      </c>
      <c r="C37" s="15"/>
      <c r="D37" s="15"/>
      <c r="E37" s="15" t="str">
        <f>C5</f>
        <v>AMEDSK</v>
      </c>
      <c r="F37" s="23" t="s">
        <v>110</v>
      </c>
      <c r="G37" s="15" t="s">
        <v>71</v>
      </c>
      <c r="H37" s="16" t="s">
        <v>65</v>
      </c>
      <c r="I37" s="9"/>
      <c r="J37" s="15" t="str">
        <f t="shared" ref="J37:J43" si="6">E37</f>
        <v>AMEDSK</v>
      </c>
      <c r="K37" s="15" t="s">
        <v>2</v>
      </c>
      <c r="L37" s="15" t="s">
        <v>2</v>
      </c>
      <c r="M37" s="15" t="str">
        <f t="shared" ref="M37:M43" si="7">B37</f>
        <v>İzmir BBSK</v>
      </c>
      <c r="N37" s="15" t="s">
        <v>121</v>
      </c>
      <c r="O37" s="15" t="s">
        <v>92</v>
      </c>
      <c r="P37" s="16" t="s">
        <v>66</v>
      </c>
    </row>
    <row r="38" spans="2:16" s="4" customFormat="1" ht="12" customHeight="1" x14ac:dyDescent="0.3">
      <c r="B38" s="15" t="str">
        <f t="shared" ref="B38:B43" si="8">C11</f>
        <v>Karabük DemirKartal</v>
      </c>
      <c r="C38" s="15"/>
      <c r="D38" s="15"/>
      <c r="E38" s="15" t="str">
        <f>C10</f>
        <v>KKTC VakıflarSK</v>
      </c>
      <c r="F38" s="13" t="s">
        <v>120</v>
      </c>
      <c r="G38" s="15" t="s">
        <v>71</v>
      </c>
      <c r="H38" s="18" t="s">
        <v>65</v>
      </c>
      <c r="I38" s="9"/>
      <c r="J38" s="15" t="str">
        <f t="shared" si="6"/>
        <v>KKTC VakıflarSK</v>
      </c>
      <c r="K38" s="15"/>
      <c r="L38" s="15"/>
      <c r="M38" s="15" t="str">
        <f t="shared" si="7"/>
        <v>Karabük DemirKartal</v>
      </c>
      <c r="N38" s="13" t="s">
        <v>60</v>
      </c>
      <c r="O38" s="15" t="s">
        <v>92</v>
      </c>
      <c r="P38" s="18" t="s">
        <v>64</v>
      </c>
    </row>
    <row r="39" spans="2:16" s="4" customFormat="1" ht="12" customHeight="1" x14ac:dyDescent="0.3">
      <c r="B39" s="15" t="str">
        <f t="shared" si="8"/>
        <v>Gazişehir Gaziantep</v>
      </c>
      <c r="C39" s="15"/>
      <c r="D39" s="15"/>
      <c r="E39" s="15" t="str">
        <f>C9</f>
        <v>Pamukkale BSK</v>
      </c>
      <c r="F39" s="13" t="s">
        <v>118</v>
      </c>
      <c r="G39" s="15" t="s">
        <v>71</v>
      </c>
      <c r="H39" s="18" t="s">
        <v>66</v>
      </c>
      <c r="I39" s="9"/>
      <c r="J39" s="15" t="str">
        <f t="shared" si="6"/>
        <v>Pamukkale BSK</v>
      </c>
      <c r="K39" s="15"/>
      <c r="L39" s="15"/>
      <c r="M39" s="15" t="str">
        <f t="shared" si="7"/>
        <v>Gazişehir Gaziantep</v>
      </c>
      <c r="N39" s="15" t="s">
        <v>122</v>
      </c>
      <c r="O39" s="15" t="s">
        <v>93</v>
      </c>
      <c r="P39" s="18" t="s">
        <v>66</v>
      </c>
    </row>
    <row r="40" spans="2:16" s="22" customFormat="1" ht="12" customHeight="1" x14ac:dyDescent="0.3">
      <c r="B40" s="15" t="str">
        <f t="shared" si="8"/>
        <v>Bağcılar SK</v>
      </c>
      <c r="C40" s="15"/>
      <c r="D40" s="15"/>
      <c r="E40" s="15" t="str">
        <f>C8</f>
        <v>Galatasaray Fuzul</v>
      </c>
      <c r="F40" s="13" t="s">
        <v>67</v>
      </c>
      <c r="G40" s="15" t="s">
        <v>71</v>
      </c>
      <c r="H40" s="18" t="s">
        <v>65</v>
      </c>
      <c r="I40" s="21"/>
      <c r="J40" s="15" t="str">
        <f t="shared" si="6"/>
        <v>Galatasaray Fuzul</v>
      </c>
      <c r="K40" s="15"/>
      <c r="L40" s="15"/>
      <c r="M40" s="15" t="str">
        <f t="shared" si="7"/>
        <v>Bağcılar SK</v>
      </c>
      <c r="N40" s="15" t="s">
        <v>70</v>
      </c>
      <c r="O40" s="15" t="s">
        <v>92</v>
      </c>
      <c r="P40" s="18" t="s">
        <v>126</v>
      </c>
    </row>
    <row r="41" spans="2:16" s="4" customFormat="1" ht="12" customHeight="1" x14ac:dyDescent="0.3">
      <c r="B41" s="15" t="str">
        <f>C7</f>
        <v>Fenerbahçe İjet</v>
      </c>
      <c r="C41" s="15"/>
      <c r="D41" s="15"/>
      <c r="E41" s="15" t="str">
        <f>C14</f>
        <v>Şanlıurfa BŞB</v>
      </c>
      <c r="F41" s="15" t="s">
        <v>111</v>
      </c>
      <c r="G41" s="15" t="s">
        <v>72</v>
      </c>
      <c r="H41" s="18" t="s">
        <v>64</v>
      </c>
      <c r="I41" s="9"/>
      <c r="J41" s="15" t="str">
        <f t="shared" si="6"/>
        <v>Şanlıurfa BŞB</v>
      </c>
      <c r="K41" s="15"/>
      <c r="L41" s="15"/>
      <c r="M41" s="15" t="str">
        <f t="shared" si="7"/>
        <v>Fenerbahçe İjet</v>
      </c>
      <c r="N41" s="13" t="s">
        <v>109</v>
      </c>
      <c r="O41" s="15" t="s">
        <v>92</v>
      </c>
      <c r="P41" s="18" t="s">
        <v>66</v>
      </c>
    </row>
    <row r="42" spans="2:16" s="4" customFormat="1" ht="12" customHeight="1" x14ac:dyDescent="0.3">
      <c r="B42" s="15" t="str">
        <f t="shared" si="8"/>
        <v>TSK Reh. Merkezi</v>
      </c>
      <c r="C42" s="15"/>
      <c r="D42" s="15"/>
      <c r="E42" s="15" t="str">
        <f>C6</f>
        <v>Beşiktaş JK</v>
      </c>
      <c r="F42" s="13" t="s">
        <v>116</v>
      </c>
      <c r="G42" s="15" t="s">
        <v>71</v>
      </c>
      <c r="H42" s="18" t="s">
        <v>65</v>
      </c>
      <c r="I42" s="9"/>
      <c r="J42" s="15" t="str">
        <f t="shared" si="6"/>
        <v>Beşiktaş JK</v>
      </c>
      <c r="K42" s="15"/>
      <c r="L42" s="15"/>
      <c r="M42" s="15" t="str">
        <f t="shared" si="7"/>
        <v>TSK Reh. Merkezi</v>
      </c>
      <c r="N42" s="15" t="s">
        <v>70</v>
      </c>
      <c r="O42" s="15" t="s">
        <v>92</v>
      </c>
      <c r="P42" s="28" t="s">
        <v>125</v>
      </c>
    </row>
    <row r="43" spans="2:16" s="4" customFormat="1" ht="12" customHeight="1" x14ac:dyDescent="0.3">
      <c r="B43" s="15" t="str">
        <f t="shared" si="8"/>
        <v>İskenderun BSK</v>
      </c>
      <c r="C43" s="15"/>
      <c r="D43" s="15"/>
      <c r="E43" s="15" t="str">
        <f>C4</f>
        <v>Ordu BŞB</v>
      </c>
      <c r="F43" s="15" t="s">
        <v>124</v>
      </c>
      <c r="G43" s="15" t="s">
        <v>71</v>
      </c>
      <c r="H43" s="18" t="s">
        <v>65</v>
      </c>
      <c r="I43" s="9"/>
      <c r="J43" s="15" t="str">
        <f t="shared" si="6"/>
        <v>Ordu BŞB</v>
      </c>
      <c r="K43" s="15"/>
      <c r="L43" s="15"/>
      <c r="M43" s="15" t="str">
        <f t="shared" si="7"/>
        <v>İskenderun BSK</v>
      </c>
      <c r="N43" s="15" t="s">
        <v>60</v>
      </c>
      <c r="O43" s="15" t="s">
        <v>92</v>
      </c>
      <c r="P43" s="18" t="s">
        <v>66</v>
      </c>
    </row>
    <row r="44" spans="2:16" s="4" customFormat="1" ht="8.25" customHeight="1" x14ac:dyDescent="0.3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s="4" customFormat="1" ht="12" customHeight="1" x14ac:dyDescent="0.3">
      <c r="B45" s="10" t="s">
        <v>14</v>
      </c>
      <c r="C45" s="29" t="s">
        <v>6</v>
      </c>
      <c r="D45" s="29"/>
      <c r="E45" s="11"/>
      <c r="F45" s="12" t="s">
        <v>7</v>
      </c>
      <c r="G45" s="12"/>
      <c r="H45" s="12" t="s">
        <v>8</v>
      </c>
      <c r="I45" s="9"/>
      <c r="J45" s="10" t="s">
        <v>15</v>
      </c>
      <c r="K45" s="29" t="s">
        <v>6</v>
      </c>
      <c r="L45" s="29"/>
      <c r="M45" s="11"/>
      <c r="N45" s="12" t="s">
        <v>7</v>
      </c>
      <c r="O45" s="12"/>
      <c r="P45" s="12" t="s">
        <v>8</v>
      </c>
    </row>
    <row r="46" spans="2:16" s="4" customFormat="1" ht="12" customHeight="1" x14ac:dyDescent="0.3">
      <c r="B46" s="15" t="str">
        <f t="shared" ref="B46:B52" si="9">C5</f>
        <v>AMEDSK</v>
      </c>
      <c r="C46" s="15"/>
      <c r="D46" s="15"/>
      <c r="E46" s="15" t="str">
        <f>C4</f>
        <v>Ordu BŞB</v>
      </c>
      <c r="F46" s="15" t="s">
        <v>121</v>
      </c>
      <c r="G46" s="15" t="s">
        <v>74</v>
      </c>
      <c r="H46" s="16" t="s">
        <v>66</v>
      </c>
      <c r="I46" s="9"/>
      <c r="J46" s="15" t="str">
        <f t="shared" ref="J46:J52" si="10">E46</f>
        <v>Ordu BŞB</v>
      </c>
      <c r="K46" s="15" t="s">
        <v>2</v>
      </c>
      <c r="L46" s="15" t="s">
        <v>2</v>
      </c>
      <c r="M46" s="15" t="str">
        <f t="shared" ref="M46:M52" si="11">B46</f>
        <v>AMEDSK</v>
      </c>
      <c r="N46" s="15" t="s">
        <v>60</v>
      </c>
      <c r="O46" s="15" t="s">
        <v>94</v>
      </c>
      <c r="P46" s="16" t="s">
        <v>66</v>
      </c>
    </row>
    <row r="47" spans="2:16" s="4" customFormat="1" ht="12" customHeight="1" x14ac:dyDescent="0.3">
      <c r="B47" s="15" t="str">
        <f t="shared" si="9"/>
        <v>Beşiktaş JK</v>
      </c>
      <c r="C47" s="15"/>
      <c r="D47" s="15"/>
      <c r="E47" s="15" t="str">
        <f>C3</f>
        <v>İzmir BBSK</v>
      </c>
      <c r="F47" s="15" t="s">
        <v>70</v>
      </c>
      <c r="G47" s="15" t="s">
        <v>74</v>
      </c>
      <c r="H47" s="28" t="s">
        <v>125</v>
      </c>
      <c r="I47" s="9"/>
      <c r="J47" s="15" t="str">
        <f t="shared" si="10"/>
        <v>İzmir BBSK</v>
      </c>
      <c r="K47" s="15"/>
      <c r="L47" s="15"/>
      <c r="M47" s="15" t="str">
        <f t="shared" si="11"/>
        <v>Beşiktaş JK</v>
      </c>
      <c r="N47" s="23" t="s">
        <v>110</v>
      </c>
      <c r="O47" s="15" t="s">
        <v>94</v>
      </c>
      <c r="P47" s="18" t="s">
        <v>65</v>
      </c>
    </row>
    <row r="48" spans="2:16" s="4" customFormat="1" ht="12" customHeight="1" x14ac:dyDescent="0.3">
      <c r="B48" s="15" t="str">
        <f t="shared" si="9"/>
        <v>Fenerbahçe İjet</v>
      </c>
      <c r="C48" s="15"/>
      <c r="D48" s="15"/>
      <c r="E48" s="15" t="str">
        <f>C15</f>
        <v>TSK Reh. Merkezi</v>
      </c>
      <c r="F48" s="15" t="s">
        <v>111</v>
      </c>
      <c r="G48" s="15" t="s">
        <v>75</v>
      </c>
      <c r="H48" s="18" t="s">
        <v>64</v>
      </c>
      <c r="I48" s="9"/>
      <c r="J48" s="15" t="str">
        <f t="shared" si="10"/>
        <v>TSK Reh. Merkezi</v>
      </c>
      <c r="K48" s="15"/>
      <c r="L48" s="15"/>
      <c r="M48" s="15" t="str">
        <f t="shared" si="11"/>
        <v>Fenerbahçe İjet</v>
      </c>
      <c r="N48" s="13" t="s">
        <v>116</v>
      </c>
      <c r="O48" s="15" t="s">
        <v>94</v>
      </c>
      <c r="P48" s="18" t="s">
        <v>65</v>
      </c>
    </row>
    <row r="49" spans="2:16" s="4" customFormat="1" ht="12" customHeight="1" x14ac:dyDescent="0.3">
      <c r="B49" s="15" t="str">
        <f t="shared" si="9"/>
        <v>Galatasaray Fuzul</v>
      </c>
      <c r="C49" s="15"/>
      <c r="D49" s="15"/>
      <c r="E49" s="15" t="str">
        <f>C14</f>
        <v>Şanlıurfa BŞB</v>
      </c>
      <c r="F49" s="15" t="s">
        <v>70</v>
      </c>
      <c r="G49" s="15" t="s">
        <v>74</v>
      </c>
      <c r="H49" s="18" t="s">
        <v>126</v>
      </c>
      <c r="I49" s="9"/>
      <c r="J49" s="15" t="str">
        <f t="shared" si="10"/>
        <v>Şanlıurfa BŞB</v>
      </c>
      <c r="K49" s="15"/>
      <c r="L49" s="15"/>
      <c r="M49" s="15" t="str">
        <f t="shared" si="11"/>
        <v>Galatasaray Fuzul</v>
      </c>
      <c r="N49" s="13" t="s">
        <v>109</v>
      </c>
      <c r="O49" s="15" t="s">
        <v>94</v>
      </c>
      <c r="P49" s="18" t="s">
        <v>66</v>
      </c>
    </row>
    <row r="50" spans="2:16" s="4" customFormat="1" ht="12" customHeight="1" x14ac:dyDescent="0.3">
      <c r="B50" s="15" t="str">
        <f t="shared" si="9"/>
        <v>Pamukkale BSK</v>
      </c>
      <c r="C50" s="15"/>
      <c r="D50" s="15"/>
      <c r="E50" s="15" t="str">
        <f>C13</f>
        <v>Bağcılar SK</v>
      </c>
      <c r="F50" s="15" t="s">
        <v>122</v>
      </c>
      <c r="G50" s="15" t="s">
        <v>75</v>
      </c>
      <c r="H50" s="18" t="s">
        <v>66</v>
      </c>
      <c r="I50" s="9"/>
      <c r="J50" s="15" t="str">
        <f t="shared" si="10"/>
        <v>Bağcılar SK</v>
      </c>
      <c r="K50" s="15"/>
      <c r="L50" s="15"/>
      <c r="M50" s="15" t="str">
        <f t="shared" si="11"/>
        <v>Pamukkale BSK</v>
      </c>
      <c r="N50" s="13" t="s">
        <v>67</v>
      </c>
      <c r="O50" s="15" t="s">
        <v>94</v>
      </c>
      <c r="P50" s="18" t="s">
        <v>65</v>
      </c>
    </row>
    <row r="51" spans="2:16" s="4" customFormat="1" ht="12" customHeight="1" x14ac:dyDescent="0.3">
      <c r="B51" s="15" t="str">
        <f t="shared" si="9"/>
        <v>KKTC VakıflarSK</v>
      </c>
      <c r="C51" s="15"/>
      <c r="D51" s="15"/>
      <c r="E51" s="15" t="str">
        <f>C12</f>
        <v>Gazişehir Gaziantep</v>
      </c>
      <c r="F51" s="13" t="s">
        <v>60</v>
      </c>
      <c r="G51" s="15" t="s">
        <v>74</v>
      </c>
      <c r="H51" s="18" t="s">
        <v>64</v>
      </c>
      <c r="I51" s="9"/>
      <c r="J51" s="15" t="str">
        <f t="shared" si="10"/>
        <v>Gazişehir Gaziantep</v>
      </c>
      <c r="K51" s="15"/>
      <c r="L51" s="15"/>
      <c r="M51" s="15" t="str">
        <f t="shared" si="11"/>
        <v>KKTC VakıflarSK</v>
      </c>
      <c r="N51" s="13" t="s">
        <v>118</v>
      </c>
      <c r="O51" s="15" t="s">
        <v>94</v>
      </c>
      <c r="P51" s="18" t="s">
        <v>66</v>
      </c>
    </row>
    <row r="52" spans="2:16" s="4" customFormat="1" ht="12" customHeight="1" x14ac:dyDescent="0.3">
      <c r="B52" s="15" t="str">
        <f t="shared" si="9"/>
        <v>Karabük DemirKartal</v>
      </c>
      <c r="C52" s="15"/>
      <c r="D52" s="15"/>
      <c r="E52" s="15" t="str">
        <f>C16</f>
        <v>İskenderun BSK</v>
      </c>
      <c r="F52" s="13" t="s">
        <v>117</v>
      </c>
      <c r="G52" s="15" t="s">
        <v>75</v>
      </c>
      <c r="H52" s="18" t="s">
        <v>65</v>
      </c>
      <c r="I52" s="9"/>
      <c r="J52" s="15" t="str">
        <f t="shared" si="10"/>
        <v>İskenderun BSK</v>
      </c>
      <c r="K52" s="15"/>
      <c r="L52" s="15"/>
      <c r="M52" s="15" t="str">
        <f t="shared" si="11"/>
        <v>Karabük DemirKartal</v>
      </c>
      <c r="N52" s="15" t="s">
        <v>124</v>
      </c>
      <c r="O52" s="15" t="s">
        <v>94</v>
      </c>
      <c r="P52" s="18" t="s">
        <v>65</v>
      </c>
    </row>
    <row r="53" spans="2:16" s="4" customFormat="1" ht="8.25" customHeight="1" x14ac:dyDescent="0.3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</row>
    <row r="54" spans="2:16" s="4" customFormat="1" ht="12" customHeight="1" x14ac:dyDescent="0.3">
      <c r="B54" s="10" t="s">
        <v>16</v>
      </c>
      <c r="C54" s="29" t="s">
        <v>6</v>
      </c>
      <c r="D54" s="29"/>
      <c r="E54" s="11"/>
      <c r="F54" s="12" t="s">
        <v>7</v>
      </c>
      <c r="G54" s="12"/>
      <c r="H54" s="12" t="s">
        <v>8</v>
      </c>
      <c r="I54" s="9"/>
      <c r="J54" s="10" t="s">
        <v>17</v>
      </c>
      <c r="K54" s="29" t="s">
        <v>6</v>
      </c>
      <c r="L54" s="29"/>
      <c r="M54" s="11"/>
      <c r="N54" s="12" t="s">
        <v>7</v>
      </c>
      <c r="O54" s="12"/>
      <c r="P54" s="12" t="s">
        <v>8</v>
      </c>
    </row>
    <row r="55" spans="2:16" s="4" customFormat="1" ht="12" customHeight="1" x14ac:dyDescent="0.3">
      <c r="B55" s="15" t="str">
        <f>C3</f>
        <v>İzmir BBSK</v>
      </c>
      <c r="C55" s="15"/>
      <c r="D55" s="15"/>
      <c r="E55" s="15" t="str">
        <f>C7</f>
        <v>Fenerbahçe İjet</v>
      </c>
      <c r="F55" s="23" t="s">
        <v>110</v>
      </c>
      <c r="G55" s="15" t="s">
        <v>73</v>
      </c>
      <c r="H55" s="16" t="s">
        <v>65</v>
      </c>
      <c r="I55" s="9"/>
      <c r="J55" s="15" t="str">
        <f t="shared" ref="J55:J61" si="12">E55</f>
        <v>Fenerbahçe İjet</v>
      </c>
      <c r="K55" s="15" t="s">
        <v>2</v>
      </c>
      <c r="L55" s="15" t="s">
        <v>2</v>
      </c>
      <c r="M55" s="15" t="str">
        <f t="shared" ref="M55:M61" si="13">B55</f>
        <v>İzmir BBSK</v>
      </c>
      <c r="N55" s="15" t="s">
        <v>111</v>
      </c>
      <c r="O55" s="15" t="s">
        <v>96</v>
      </c>
      <c r="P55" s="16" t="s">
        <v>64</v>
      </c>
    </row>
    <row r="56" spans="2:16" s="4" customFormat="1" ht="12" customHeight="1" x14ac:dyDescent="0.3">
      <c r="B56" s="15" t="str">
        <f>C4</f>
        <v>Ordu BŞB</v>
      </c>
      <c r="C56" s="15"/>
      <c r="D56" s="15"/>
      <c r="E56" s="15" t="str">
        <f>C6</f>
        <v>Beşiktaş JK</v>
      </c>
      <c r="F56" s="15" t="s">
        <v>60</v>
      </c>
      <c r="G56" s="15" t="s">
        <v>73</v>
      </c>
      <c r="H56" s="18" t="s">
        <v>66</v>
      </c>
      <c r="I56" s="9"/>
      <c r="J56" s="15" t="str">
        <f t="shared" si="12"/>
        <v>Beşiktaş JK</v>
      </c>
      <c r="K56" s="15"/>
      <c r="L56" s="15"/>
      <c r="M56" s="15" t="str">
        <f t="shared" si="13"/>
        <v>Ordu BŞB</v>
      </c>
      <c r="N56" s="15" t="s">
        <v>70</v>
      </c>
      <c r="O56" s="15" t="s">
        <v>95</v>
      </c>
      <c r="P56" s="28" t="s">
        <v>125</v>
      </c>
    </row>
    <row r="57" spans="2:16" s="4" customFormat="1" ht="12" customHeight="1" x14ac:dyDescent="0.3">
      <c r="B57" s="15" t="str">
        <f>C12</f>
        <v>Gazişehir Gaziantep</v>
      </c>
      <c r="C57" s="15"/>
      <c r="D57" s="15"/>
      <c r="E57" s="15" t="str">
        <f>C11</f>
        <v>Karabük DemirKartal</v>
      </c>
      <c r="F57" s="13" t="s">
        <v>118</v>
      </c>
      <c r="G57" s="15" t="s">
        <v>73</v>
      </c>
      <c r="H57" s="18" t="s">
        <v>66</v>
      </c>
      <c r="I57" s="9"/>
      <c r="J57" s="15" t="str">
        <f t="shared" si="12"/>
        <v>Karabük DemirKartal</v>
      </c>
      <c r="K57" s="15"/>
      <c r="L57" s="15"/>
      <c r="M57" s="15" t="str">
        <f t="shared" si="13"/>
        <v>Gazişehir Gaziantep</v>
      </c>
      <c r="N57" s="13" t="s">
        <v>117</v>
      </c>
      <c r="O57" s="15" t="s">
        <v>96</v>
      </c>
      <c r="P57" s="18" t="s">
        <v>65</v>
      </c>
    </row>
    <row r="58" spans="2:16" s="4" customFormat="1" ht="12" customHeight="1" x14ac:dyDescent="0.3">
      <c r="B58" s="15" t="str">
        <f>C13</f>
        <v>Bağcılar SK</v>
      </c>
      <c r="C58" s="15"/>
      <c r="D58" s="15"/>
      <c r="E58" s="15" t="str">
        <f>C10</f>
        <v>KKTC VakıflarSK</v>
      </c>
      <c r="F58" s="13" t="s">
        <v>67</v>
      </c>
      <c r="G58" s="15" t="s">
        <v>73</v>
      </c>
      <c r="H58" s="18" t="s">
        <v>65</v>
      </c>
      <c r="I58" s="9"/>
      <c r="J58" s="15" t="str">
        <f t="shared" si="12"/>
        <v>KKTC VakıflarSK</v>
      </c>
      <c r="K58" s="15"/>
      <c r="L58" s="15"/>
      <c r="M58" s="15" t="str">
        <f t="shared" si="13"/>
        <v>Bağcılar SK</v>
      </c>
      <c r="N58" s="13" t="s">
        <v>60</v>
      </c>
      <c r="O58" s="15" t="s">
        <v>95</v>
      </c>
      <c r="P58" s="18" t="s">
        <v>64</v>
      </c>
    </row>
    <row r="59" spans="2:16" s="4" customFormat="1" ht="12" customHeight="1" x14ac:dyDescent="0.3">
      <c r="B59" s="15" t="str">
        <f>C14</f>
        <v>Şanlıurfa BŞB</v>
      </c>
      <c r="C59" s="15"/>
      <c r="D59" s="15"/>
      <c r="E59" s="15" t="str">
        <f>C9</f>
        <v>Pamukkale BSK</v>
      </c>
      <c r="F59" s="13" t="s">
        <v>109</v>
      </c>
      <c r="G59" s="15" t="s">
        <v>73</v>
      </c>
      <c r="H59" s="18" t="s">
        <v>66</v>
      </c>
      <c r="I59" s="9"/>
      <c r="J59" s="15" t="str">
        <f t="shared" si="12"/>
        <v>Pamukkale BSK</v>
      </c>
      <c r="K59" s="15"/>
      <c r="L59" s="15"/>
      <c r="M59" s="15" t="str">
        <f t="shared" si="13"/>
        <v>Şanlıurfa BŞB</v>
      </c>
      <c r="N59" s="15" t="s">
        <v>122</v>
      </c>
      <c r="O59" s="15" t="s">
        <v>96</v>
      </c>
      <c r="P59" s="18" t="s">
        <v>66</v>
      </c>
    </row>
    <row r="60" spans="2:16" s="4" customFormat="1" ht="12" customHeight="1" x14ac:dyDescent="0.3">
      <c r="B60" s="15" t="str">
        <f>C15</f>
        <v>TSK Reh. Merkezi</v>
      </c>
      <c r="C60" s="15"/>
      <c r="D60" s="15"/>
      <c r="E60" s="15" t="str">
        <f>C8</f>
        <v>Galatasaray Fuzul</v>
      </c>
      <c r="F60" s="13" t="s">
        <v>116</v>
      </c>
      <c r="G60" s="15" t="s">
        <v>73</v>
      </c>
      <c r="H60" s="18" t="s">
        <v>65</v>
      </c>
      <c r="I60" s="9"/>
      <c r="J60" s="15" t="str">
        <f t="shared" si="12"/>
        <v>Galatasaray Fuzul</v>
      </c>
      <c r="K60" s="15"/>
      <c r="L60" s="15"/>
      <c r="M60" s="15" t="str">
        <f t="shared" si="13"/>
        <v>TSK Reh. Merkezi</v>
      </c>
      <c r="N60" s="15" t="s">
        <v>70</v>
      </c>
      <c r="O60" s="15" t="s">
        <v>95</v>
      </c>
      <c r="P60" s="18" t="s">
        <v>126</v>
      </c>
    </row>
    <row r="61" spans="2:16" s="4" customFormat="1" ht="12" customHeight="1" x14ac:dyDescent="0.3">
      <c r="B61" s="15" t="str">
        <f>C16</f>
        <v>İskenderun BSK</v>
      </c>
      <c r="C61" s="15"/>
      <c r="D61" s="15"/>
      <c r="E61" s="15" t="str">
        <f>C5</f>
        <v>AMEDSK</v>
      </c>
      <c r="F61" s="15" t="s">
        <v>124</v>
      </c>
      <c r="G61" s="15" t="s">
        <v>73</v>
      </c>
      <c r="H61" s="18" t="s">
        <v>65</v>
      </c>
      <c r="I61" s="9"/>
      <c r="J61" s="15" t="str">
        <f t="shared" si="12"/>
        <v>AMEDSK</v>
      </c>
      <c r="K61" s="15"/>
      <c r="L61" s="15"/>
      <c r="M61" s="15" t="str">
        <f t="shared" si="13"/>
        <v>İskenderun BSK</v>
      </c>
      <c r="N61" s="15" t="s">
        <v>121</v>
      </c>
      <c r="O61" s="15" t="s">
        <v>95</v>
      </c>
      <c r="P61" s="18" t="s">
        <v>66</v>
      </c>
    </row>
    <row r="62" spans="2:16" s="4" customFormat="1" ht="8.25" customHeight="1" x14ac:dyDescent="0.3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</row>
    <row r="63" spans="2:16" s="4" customFormat="1" ht="12" customHeight="1" x14ac:dyDescent="0.3">
      <c r="B63" s="10" t="s">
        <v>18</v>
      </c>
      <c r="C63" s="29" t="s">
        <v>6</v>
      </c>
      <c r="D63" s="29"/>
      <c r="E63" s="11"/>
      <c r="F63" s="12" t="s">
        <v>7</v>
      </c>
      <c r="G63" s="12"/>
      <c r="H63" s="12" t="s">
        <v>8</v>
      </c>
      <c r="I63" s="9"/>
      <c r="J63" s="10" t="s">
        <v>19</v>
      </c>
      <c r="K63" s="29" t="s">
        <v>6</v>
      </c>
      <c r="L63" s="29"/>
      <c r="M63" s="11"/>
      <c r="N63" s="12" t="s">
        <v>7</v>
      </c>
      <c r="O63" s="12"/>
      <c r="P63" s="12" t="s">
        <v>8</v>
      </c>
    </row>
    <row r="64" spans="2:16" s="4" customFormat="1" ht="12" customHeight="1" x14ac:dyDescent="0.3">
      <c r="B64" s="15" t="str">
        <f t="shared" ref="B64:B70" si="14">C6</f>
        <v>Beşiktaş JK</v>
      </c>
      <c r="C64" s="15"/>
      <c r="D64" s="15"/>
      <c r="E64" s="15" t="str">
        <f>C5</f>
        <v>AMEDSK</v>
      </c>
      <c r="F64" s="15" t="s">
        <v>70</v>
      </c>
      <c r="G64" s="15" t="s">
        <v>76</v>
      </c>
      <c r="H64" s="28" t="s">
        <v>125</v>
      </c>
      <c r="I64" s="9"/>
      <c r="J64" s="15" t="str">
        <f t="shared" ref="J64:J70" si="15">E64</f>
        <v>AMEDSK</v>
      </c>
      <c r="K64" s="15" t="s">
        <v>2</v>
      </c>
      <c r="L64" s="15" t="s">
        <v>2</v>
      </c>
      <c r="M64" s="15" t="str">
        <f t="shared" ref="M64:M70" si="16">B64</f>
        <v>Beşiktaş JK</v>
      </c>
      <c r="N64" s="15" t="s">
        <v>121</v>
      </c>
      <c r="O64" s="15" t="s">
        <v>97</v>
      </c>
      <c r="P64" s="18" t="s">
        <v>66</v>
      </c>
    </row>
    <row r="65" spans="2:16" s="4" customFormat="1" ht="12" customHeight="1" x14ac:dyDescent="0.3">
      <c r="B65" s="15" t="str">
        <f t="shared" si="14"/>
        <v>Fenerbahçe İjet</v>
      </c>
      <c r="C65" s="15"/>
      <c r="D65" s="15"/>
      <c r="E65" s="15" t="str">
        <f>C4</f>
        <v>Ordu BŞB</v>
      </c>
      <c r="F65" s="15" t="s">
        <v>111</v>
      </c>
      <c r="G65" s="15" t="s">
        <v>77</v>
      </c>
      <c r="H65" s="18" t="s">
        <v>64</v>
      </c>
      <c r="I65" s="9"/>
      <c r="J65" s="15" t="str">
        <f t="shared" si="15"/>
        <v>Ordu BŞB</v>
      </c>
      <c r="K65" s="15"/>
      <c r="L65" s="15"/>
      <c r="M65" s="15" t="str">
        <f t="shared" si="16"/>
        <v>Fenerbahçe İjet</v>
      </c>
      <c r="N65" s="15" t="s">
        <v>60</v>
      </c>
      <c r="O65" s="15" t="s">
        <v>97</v>
      </c>
      <c r="P65" s="16" t="s">
        <v>66</v>
      </c>
    </row>
    <row r="66" spans="2:16" s="4" customFormat="1" ht="12" customHeight="1" x14ac:dyDescent="0.3">
      <c r="B66" s="15" t="str">
        <f t="shared" si="14"/>
        <v>Galatasaray Fuzul</v>
      </c>
      <c r="C66" s="15"/>
      <c r="D66" s="15"/>
      <c r="E66" s="15" t="str">
        <f>C3</f>
        <v>İzmir BBSK</v>
      </c>
      <c r="F66" s="15" t="s">
        <v>70</v>
      </c>
      <c r="G66" s="15" t="s">
        <v>76</v>
      </c>
      <c r="H66" s="18" t="s">
        <v>126</v>
      </c>
      <c r="I66" s="9"/>
      <c r="J66" s="15" t="str">
        <f t="shared" si="15"/>
        <v>İzmir BBSK</v>
      </c>
      <c r="K66" s="15"/>
      <c r="L66" s="15"/>
      <c r="M66" s="15" t="str">
        <f t="shared" si="16"/>
        <v>Galatasaray Fuzul</v>
      </c>
      <c r="N66" s="23" t="s">
        <v>110</v>
      </c>
      <c r="O66" s="15" t="s">
        <v>97</v>
      </c>
      <c r="P66" s="18" t="s">
        <v>65</v>
      </c>
    </row>
    <row r="67" spans="2:16" s="4" customFormat="1" ht="12" customHeight="1" x14ac:dyDescent="0.3">
      <c r="B67" s="15" t="str">
        <f t="shared" si="14"/>
        <v>Pamukkale BSK</v>
      </c>
      <c r="C67" s="15"/>
      <c r="D67" s="15"/>
      <c r="E67" s="15" t="str">
        <f>C15</f>
        <v>TSK Reh. Merkezi</v>
      </c>
      <c r="F67" s="15" t="s">
        <v>122</v>
      </c>
      <c r="G67" s="15" t="s">
        <v>77</v>
      </c>
      <c r="H67" s="18" t="s">
        <v>66</v>
      </c>
      <c r="I67" s="9"/>
      <c r="J67" s="15" t="str">
        <f t="shared" si="15"/>
        <v>TSK Reh. Merkezi</v>
      </c>
      <c r="K67" s="15"/>
      <c r="L67" s="15"/>
      <c r="M67" s="15" t="str">
        <f t="shared" si="16"/>
        <v>Pamukkale BSK</v>
      </c>
      <c r="N67" s="13" t="s">
        <v>116</v>
      </c>
      <c r="O67" s="15" t="s">
        <v>97</v>
      </c>
      <c r="P67" s="18" t="s">
        <v>65</v>
      </c>
    </row>
    <row r="68" spans="2:16" s="4" customFormat="1" ht="12" customHeight="1" x14ac:dyDescent="0.3">
      <c r="B68" s="15" t="str">
        <f t="shared" si="14"/>
        <v>KKTC VakıflarSK</v>
      </c>
      <c r="C68" s="15"/>
      <c r="D68" s="15"/>
      <c r="E68" s="15" t="str">
        <f>C14</f>
        <v>Şanlıurfa BŞB</v>
      </c>
      <c r="F68" s="13" t="s">
        <v>60</v>
      </c>
      <c r="G68" s="15" t="s">
        <v>76</v>
      </c>
      <c r="H68" s="18" t="s">
        <v>64</v>
      </c>
      <c r="I68" s="9"/>
      <c r="J68" s="15" t="str">
        <f t="shared" si="15"/>
        <v>Şanlıurfa BŞB</v>
      </c>
      <c r="K68" s="15"/>
      <c r="L68" s="15"/>
      <c r="M68" s="15" t="str">
        <f t="shared" si="16"/>
        <v>KKTC VakıflarSK</v>
      </c>
      <c r="N68" s="13" t="s">
        <v>109</v>
      </c>
      <c r="O68" s="15" t="s">
        <v>97</v>
      </c>
      <c r="P68" s="18" t="s">
        <v>66</v>
      </c>
    </row>
    <row r="69" spans="2:16" s="4" customFormat="1" ht="12" customHeight="1" x14ac:dyDescent="0.3">
      <c r="B69" s="15" t="str">
        <f t="shared" si="14"/>
        <v>Karabük DemirKartal</v>
      </c>
      <c r="C69" s="15"/>
      <c r="D69" s="15"/>
      <c r="E69" s="15" t="str">
        <f>C13</f>
        <v>Bağcılar SK</v>
      </c>
      <c r="F69" s="13" t="s">
        <v>117</v>
      </c>
      <c r="G69" s="15" t="s">
        <v>77</v>
      </c>
      <c r="H69" s="18" t="s">
        <v>65</v>
      </c>
      <c r="I69" s="9"/>
      <c r="J69" s="15" t="str">
        <f t="shared" si="15"/>
        <v>Bağcılar SK</v>
      </c>
      <c r="K69" s="15"/>
      <c r="L69" s="15"/>
      <c r="M69" s="15" t="str">
        <f t="shared" si="16"/>
        <v>Karabük DemirKartal</v>
      </c>
      <c r="N69" s="13" t="s">
        <v>67</v>
      </c>
      <c r="O69" s="15" t="s">
        <v>97</v>
      </c>
      <c r="P69" s="18" t="s">
        <v>65</v>
      </c>
    </row>
    <row r="70" spans="2:16" s="4" customFormat="1" ht="12" customHeight="1" x14ac:dyDescent="0.3">
      <c r="B70" s="15" t="str">
        <f t="shared" si="14"/>
        <v>Gazişehir Gaziantep</v>
      </c>
      <c r="C70" s="15"/>
      <c r="D70" s="15"/>
      <c r="E70" s="15" t="str">
        <f>C16</f>
        <v>İskenderun BSK</v>
      </c>
      <c r="F70" s="13" t="s">
        <v>118</v>
      </c>
      <c r="G70" s="15" t="s">
        <v>76</v>
      </c>
      <c r="H70" s="18" t="s">
        <v>66</v>
      </c>
      <c r="I70" s="9"/>
      <c r="J70" s="15" t="str">
        <f t="shared" si="15"/>
        <v>İskenderun BSK</v>
      </c>
      <c r="K70" s="15"/>
      <c r="L70" s="15"/>
      <c r="M70" s="15" t="str">
        <f t="shared" si="16"/>
        <v>Gazişehir Gaziantep</v>
      </c>
      <c r="N70" s="15" t="s">
        <v>124</v>
      </c>
      <c r="O70" s="15" t="s">
        <v>97</v>
      </c>
      <c r="P70" s="18" t="s">
        <v>65</v>
      </c>
    </row>
    <row r="71" spans="2:16" s="4" customFormat="1" ht="8.25" customHeight="1" x14ac:dyDescent="0.3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</row>
    <row r="72" spans="2:16" s="4" customFormat="1" ht="12" customHeight="1" x14ac:dyDescent="0.3">
      <c r="B72" s="10" t="s">
        <v>20</v>
      </c>
      <c r="C72" s="29" t="s">
        <v>6</v>
      </c>
      <c r="D72" s="29"/>
      <c r="E72" s="11"/>
      <c r="F72" s="12" t="s">
        <v>7</v>
      </c>
      <c r="G72" s="12"/>
      <c r="H72" s="12" t="s">
        <v>8</v>
      </c>
      <c r="I72" s="9"/>
      <c r="J72" s="10" t="s">
        <v>21</v>
      </c>
      <c r="K72" s="29" t="s">
        <v>6</v>
      </c>
      <c r="L72" s="29"/>
      <c r="M72" s="11"/>
      <c r="N72" s="12" t="s">
        <v>7</v>
      </c>
      <c r="O72" s="12"/>
      <c r="P72" s="12" t="s">
        <v>8</v>
      </c>
    </row>
    <row r="73" spans="2:16" s="4" customFormat="1" ht="12" customHeight="1" x14ac:dyDescent="0.3">
      <c r="B73" s="15" t="str">
        <f>C3</f>
        <v>İzmir BBSK</v>
      </c>
      <c r="C73" s="15"/>
      <c r="D73" s="15"/>
      <c r="E73" s="15" t="str">
        <f>C9</f>
        <v>Pamukkale BSK</v>
      </c>
      <c r="F73" s="23" t="s">
        <v>110</v>
      </c>
      <c r="G73" s="15" t="s">
        <v>78</v>
      </c>
      <c r="H73" s="16" t="s">
        <v>65</v>
      </c>
      <c r="I73" s="9"/>
      <c r="J73" s="15" t="str">
        <f t="shared" ref="J73:J79" si="17">E73</f>
        <v>Pamukkale BSK</v>
      </c>
      <c r="K73" s="15" t="s">
        <v>2</v>
      </c>
      <c r="L73" s="15" t="s">
        <v>2</v>
      </c>
      <c r="M73" s="15" t="str">
        <f t="shared" ref="M73:M79" si="18">B73</f>
        <v>İzmir BBSK</v>
      </c>
      <c r="N73" s="15" t="s">
        <v>122</v>
      </c>
      <c r="O73" s="15" t="s">
        <v>98</v>
      </c>
      <c r="P73" s="16" t="s">
        <v>66</v>
      </c>
    </row>
    <row r="74" spans="2:16" s="4" customFormat="1" ht="12" customHeight="1" x14ac:dyDescent="0.3">
      <c r="B74" s="15" t="str">
        <f>C4</f>
        <v>Ordu BŞB</v>
      </c>
      <c r="C74" s="15"/>
      <c r="D74" s="15"/>
      <c r="E74" s="15" t="str">
        <f>C8</f>
        <v>Galatasaray Fuzul</v>
      </c>
      <c r="F74" s="15" t="s">
        <v>60</v>
      </c>
      <c r="G74" s="15" t="s">
        <v>78</v>
      </c>
      <c r="H74" s="18" t="s">
        <v>66</v>
      </c>
      <c r="I74" s="9"/>
      <c r="J74" s="15" t="str">
        <f t="shared" si="17"/>
        <v>Galatasaray Fuzul</v>
      </c>
      <c r="K74" s="15"/>
      <c r="L74" s="15"/>
      <c r="M74" s="15" t="str">
        <f t="shared" si="18"/>
        <v>Ordu BŞB</v>
      </c>
      <c r="N74" s="15" t="s">
        <v>70</v>
      </c>
      <c r="O74" s="15" t="s">
        <v>99</v>
      </c>
      <c r="P74" s="18" t="s">
        <v>126</v>
      </c>
    </row>
    <row r="75" spans="2:16" s="4" customFormat="1" ht="12" customHeight="1" x14ac:dyDescent="0.3">
      <c r="B75" s="15" t="str">
        <f>C5</f>
        <v>AMEDSK</v>
      </c>
      <c r="C75" s="15"/>
      <c r="D75" s="15"/>
      <c r="E75" s="15" t="str">
        <f>C7</f>
        <v>Fenerbahçe İjet</v>
      </c>
      <c r="F75" s="15" t="s">
        <v>123</v>
      </c>
      <c r="G75" s="15" t="s">
        <v>78</v>
      </c>
      <c r="H75" s="18" t="s">
        <v>66</v>
      </c>
      <c r="I75" s="9"/>
      <c r="J75" s="15" t="str">
        <f t="shared" si="17"/>
        <v>Fenerbahçe İjet</v>
      </c>
      <c r="K75" s="15"/>
      <c r="L75" s="15"/>
      <c r="M75" s="15" t="str">
        <f t="shared" si="18"/>
        <v>AMEDSK</v>
      </c>
      <c r="N75" s="15" t="s">
        <v>111</v>
      </c>
      <c r="O75" s="15" t="s">
        <v>98</v>
      </c>
      <c r="P75" s="18" t="s">
        <v>64</v>
      </c>
    </row>
    <row r="76" spans="2:16" s="4" customFormat="1" ht="12" customHeight="1" x14ac:dyDescent="0.3">
      <c r="B76" s="15" t="str">
        <f>C13</f>
        <v>Bağcılar SK</v>
      </c>
      <c r="C76" s="15"/>
      <c r="D76" s="15"/>
      <c r="E76" s="15" t="str">
        <f>C12</f>
        <v>Gazişehir Gaziantep</v>
      </c>
      <c r="F76" s="13" t="s">
        <v>67</v>
      </c>
      <c r="G76" s="15" t="s">
        <v>78</v>
      </c>
      <c r="H76" s="18" t="s">
        <v>65</v>
      </c>
      <c r="I76" s="9"/>
      <c r="J76" s="15" t="str">
        <f t="shared" si="17"/>
        <v>Gazişehir Gaziantep</v>
      </c>
      <c r="K76" s="15"/>
      <c r="L76" s="15"/>
      <c r="M76" s="15" t="str">
        <f t="shared" si="18"/>
        <v>Bağcılar SK</v>
      </c>
      <c r="N76" s="13" t="s">
        <v>118</v>
      </c>
      <c r="O76" s="15" t="s">
        <v>99</v>
      </c>
      <c r="P76" s="18" t="s">
        <v>66</v>
      </c>
    </row>
    <row r="77" spans="2:16" s="4" customFormat="1" ht="12" customHeight="1" x14ac:dyDescent="0.3">
      <c r="B77" s="19" t="str">
        <f>C14</f>
        <v>Şanlıurfa BŞB</v>
      </c>
      <c r="C77" s="19"/>
      <c r="D77" s="19"/>
      <c r="E77" s="19" t="str">
        <f>C11</f>
        <v>Karabük DemirKartal</v>
      </c>
      <c r="F77" s="13" t="s">
        <v>109</v>
      </c>
      <c r="G77" s="15" t="s">
        <v>78</v>
      </c>
      <c r="H77" s="18" t="s">
        <v>66</v>
      </c>
      <c r="I77" s="9"/>
      <c r="J77" s="15" t="str">
        <f t="shared" si="17"/>
        <v>Karabük DemirKartal</v>
      </c>
      <c r="K77" s="15"/>
      <c r="L77" s="15"/>
      <c r="M77" s="15" t="str">
        <f t="shared" si="18"/>
        <v>Şanlıurfa BŞB</v>
      </c>
      <c r="N77" s="13" t="s">
        <v>117</v>
      </c>
      <c r="O77" s="15" t="s">
        <v>98</v>
      </c>
      <c r="P77" s="18" t="s">
        <v>65</v>
      </c>
    </row>
    <row r="78" spans="2:16" s="4" customFormat="1" ht="12" customHeight="1" x14ac:dyDescent="0.3">
      <c r="B78" s="15" t="str">
        <f>C15</f>
        <v>TSK Reh. Merkezi</v>
      </c>
      <c r="C78" s="15"/>
      <c r="D78" s="15"/>
      <c r="E78" s="15" t="str">
        <f>C10</f>
        <v>KKTC VakıflarSK</v>
      </c>
      <c r="F78" s="13" t="s">
        <v>116</v>
      </c>
      <c r="G78" s="15" t="s">
        <v>78</v>
      </c>
      <c r="H78" s="18" t="s">
        <v>65</v>
      </c>
      <c r="I78" s="9"/>
      <c r="J78" s="15" t="str">
        <f t="shared" si="17"/>
        <v>KKTC VakıflarSK</v>
      </c>
      <c r="K78" s="15"/>
      <c r="L78" s="15"/>
      <c r="M78" s="15" t="str">
        <f t="shared" si="18"/>
        <v>TSK Reh. Merkezi</v>
      </c>
      <c r="N78" s="13" t="s">
        <v>60</v>
      </c>
      <c r="O78" s="15" t="s">
        <v>99</v>
      </c>
      <c r="P78" s="18" t="s">
        <v>64</v>
      </c>
    </row>
    <row r="79" spans="2:16" s="4" customFormat="1" ht="12" customHeight="1" x14ac:dyDescent="0.3">
      <c r="B79" s="15" t="str">
        <f>C16</f>
        <v>İskenderun BSK</v>
      </c>
      <c r="C79" s="15"/>
      <c r="D79" s="15"/>
      <c r="E79" s="15" t="str">
        <f>C6</f>
        <v>Beşiktaş JK</v>
      </c>
      <c r="F79" s="15" t="s">
        <v>124</v>
      </c>
      <c r="G79" s="15" t="s">
        <v>78</v>
      </c>
      <c r="H79" s="18" t="s">
        <v>65</v>
      </c>
      <c r="I79" s="9"/>
      <c r="J79" s="15" t="str">
        <f t="shared" si="17"/>
        <v>Beşiktaş JK</v>
      </c>
      <c r="K79" s="15"/>
      <c r="L79" s="15"/>
      <c r="M79" s="15" t="str">
        <f t="shared" si="18"/>
        <v>İskenderun BSK</v>
      </c>
      <c r="N79" s="15" t="s">
        <v>70</v>
      </c>
      <c r="O79" s="15" t="s">
        <v>99</v>
      </c>
      <c r="P79" s="28" t="s">
        <v>125</v>
      </c>
    </row>
    <row r="80" spans="2:16" s="4" customFormat="1" ht="8.25" customHeight="1" x14ac:dyDescent="0.3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</row>
    <row r="81" spans="2:16" s="4" customFormat="1" ht="12" customHeight="1" x14ac:dyDescent="0.3">
      <c r="B81" s="10" t="s">
        <v>22</v>
      </c>
      <c r="C81" s="29" t="s">
        <v>6</v>
      </c>
      <c r="D81" s="29"/>
      <c r="E81" s="11"/>
      <c r="F81" s="12" t="s">
        <v>7</v>
      </c>
      <c r="G81" s="12"/>
      <c r="H81" s="12" t="s">
        <v>8</v>
      </c>
      <c r="I81" s="9"/>
      <c r="J81" s="10" t="s">
        <v>23</v>
      </c>
      <c r="K81" s="29" t="s">
        <v>6</v>
      </c>
      <c r="L81" s="29"/>
      <c r="M81" s="11"/>
      <c r="N81" s="12" t="s">
        <v>7</v>
      </c>
      <c r="O81" s="12"/>
      <c r="P81" s="12" t="s">
        <v>8</v>
      </c>
    </row>
    <row r="82" spans="2:16" s="4" customFormat="1" ht="12" customHeight="1" x14ac:dyDescent="0.3">
      <c r="B82" s="15" t="str">
        <f t="shared" ref="B82:B88" si="19">C7</f>
        <v>Fenerbahçe İjet</v>
      </c>
      <c r="C82" s="15"/>
      <c r="D82" s="15"/>
      <c r="E82" s="15" t="str">
        <f>C6</f>
        <v>Beşiktaş JK</v>
      </c>
      <c r="F82" s="15" t="s">
        <v>111</v>
      </c>
      <c r="G82" s="15" t="s">
        <v>80</v>
      </c>
      <c r="H82" s="16" t="s">
        <v>64</v>
      </c>
      <c r="I82" s="9"/>
      <c r="J82" s="15" t="str">
        <f t="shared" ref="J82:J88" si="20">E82</f>
        <v>Beşiktaş JK</v>
      </c>
      <c r="K82" s="15" t="s">
        <v>2</v>
      </c>
      <c r="L82" s="15" t="s">
        <v>2</v>
      </c>
      <c r="M82" s="15" t="str">
        <f t="shared" ref="M82:M88" si="21">B82</f>
        <v>Fenerbahçe İjet</v>
      </c>
      <c r="N82" s="15" t="s">
        <v>70</v>
      </c>
      <c r="O82" s="15" t="s">
        <v>100</v>
      </c>
      <c r="P82" s="28" t="s">
        <v>125</v>
      </c>
    </row>
    <row r="83" spans="2:16" s="4" customFormat="1" ht="12" customHeight="1" x14ac:dyDescent="0.3">
      <c r="B83" s="15" t="str">
        <f t="shared" si="19"/>
        <v>Galatasaray Fuzul</v>
      </c>
      <c r="C83" s="15"/>
      <c r="D83" s="15"/>
      <c r="E83" s="15" t="str">
        <f>C5</f>
        <v>AMEDSK</v>
      </c>
      <c r="F83" s="15" t="s">
        <v>70</v>
      </c>
      <c r="G83" s="15" t="s">
        <v>79</v>
      </c>
      <c r="H83" s="18" t="s">
        <v>126</v>
      </c>
      <c r="I83" s="9"/>
      <c r="J83" s="15" t="str">
        <f t="shared" si="20"/>
        <v>AMEDSK</v>
      </c>
      <c r="K83" s="15"/>
      <c r="L83" s="15"/>
      <c r="M83" s="15" t="str">
        <f t="shared" si="21"/>
        <v>Galatasaray Fuzul</v>
      </c>
      <c r="N83" s="15" t="s">
        <v>121</v>
      </c>
      <c r="O83" s="15" t="s">
        <v>100</v>
      </c>
      <c r="P83" s="18" t="s">
        <v>66</v>
      </c>
    </row>
    <row r="84" spans="2:16" s="4" customFormat="1" ht="12" customHeight="1" x14ac:dyDescent="0.3">
      <c r="B84" s="15" t="str">
        <f t="shared" si="19"/>
        <v>Pamukkale BSK</v>
      </c>
      <c r="C84" s="15"/>
      <c r="D84" s="15"/>
      <c r="E84" s="15" t="str">
        <f>C4</f>
        <v>Ordu BŞB</v>
      </c>
      <c r="F84" s="15" t="s">
        <v>122</v>
      </c>
      <c r="G84" s="15" t="s">
        <v>80</v>
      </c>
      <c r="H84" s="18" t="s">
        <v>66</v>
      </c>
      <c r="I84" s="9"/>
      <c r="J84" s="15" t="str">
        <f t="shared" si="20"/>
        <v>Ordu BŞB</v>
      </c>
      <c r="K84" s="15"/>
      <c r="L84" s="15"/>
      <c r="M84" s="15" t="str">
        <f t="shared" si="21"/>
        <v>Pamukkale BSK</v>
      </c>
      <c r="N84" s="15" t="s">
        <v>60</v>
      </c>
      <c r="O84" s="15" t="s">
        <v>100</v>
      </c>
      <c r="P84" s="16" t="s">
        <v>66</v>
      </c>
    </row>
    <row r="85" spans="2:16" s="4" customFormat="1" ht="12" customHeight="1" x14ac:dyDescent="0.3">
      <c r="B85" s="15" t="str">
        <f t="shared" si="19"/>
        <v>KKTC VakıflarSK</v>
      </c>
      <c r="C85" s="15"/>
      <c r="D85" s="15"/>
      <c r="E85" s="15" t="str">
        <f>C3</f>
        <v>İzmir BBSK</v>
      </c>
      <c r="F85" s="13" t="s">
        <v>60</v>
      </c>
      <c r="G85" s="15" t="s">
        <v>79</v>
      </c>
      <c r="H85" s="18" t="s">
        <v>64</v>
      </c>
      <c r="I85" s="9"/>
      <c r="J85" s="15" t="str">
        <f t="shared" si="20"/>
        <v>İzmir BBSK</v>
      </c>
      <c r="K85" s="15"/>
      <c r="L85" s="15"/>
      <c r="M85" s="15" t="str">
        <f t="shared" si="21"/>
        <v>KKTC VakıflarSK</v>
      </c>
      <c r="N85" s="23" t="s">
        <v>110</v>
      </c>
      <c r="O85" s="15" t="s">
        <v>100</v>
      </c>
      <c r="P85" s="18" t="s">
        <v>65</v>
      </c>
    </row>
    <row r="86" spans="2:16" s="4" customFormat="1" ht="12" customHeight="1" x14ac:dyDescent="0.3">
      <c r="B86" s="19" t="str">
        <f t="shared" si="19"/>
        <v>Karabük DemirKartal</v>
      </c>
      <c r="C86" s="19"/>
      <c r="D86" s="19"/>
      <c r="E86" s="19" t="str">
        <f>C15</f>
        <v>TSK Reh. Merkezi</v>
      </c>
      <c r="F86" s="13" t="s">
        <v>120</v>
      </c>
      <c r="G86" s="15" t="s">
        <v>80</v>
      </c>
      <c r="H86" s="18" t="s">
        <v>65</v>
      </c>
      <c r="I86" s="9"/>
      <c r="J86" s="15" t="str">
        <f t="shared" si="20"/>
        <v>TSK Reh. Merkezi</v>
      </c>
      <c r="K86" s="15"/>
      <c r="L86" s="15"/>
      <c r="M86" s="15" t="str">
        <f t="shared" si="21"/>
        <v>Karabük DemirKartal</v>
      </c>
      <c r="N86" s="13" t="s">
        <v>116</v>
      </c>
      <c r="O86" s="15" t="s">
        <v>100</v>
      </c>
      <c r="P86" s="18" t="s">
        <v>65</v>
      </c>
    </row>
    <row r="87" spans="2:16" s="4" customFormat="1" ht="12" customHeight="1" x14ac:dyDescent="0.3">
      <c r="B87" s="15" t="str">
        <f t="shared" si="19"/>
        <v>Gazişehir Gaziantep</v>
      </c>
      <c r="C87" s="15"/>
      <c r="D87" s="15"/>
      <c r="E87" s="15" t="str">
        <f>C14</f>
        <v>Şanlıurfa BŞB</v>
      </c>
      <c r="F87" s="13" t="s">
        <v>118</v>
      </c>
      <c r="G87" s="15" t="s">
        <v>79</v>
      </c>
      <c r="H87" s="18" t="s">
        <v>66</v>
      </c>
      <c r="I87" s="9"/>
      <c r="J87" s="15" t="str">
        <f t="shared" si="20"/>
        <v>Şanlıurfa BŞB</v>
      </c>
      <c r="K87" s="15"/>
      <c r="L87" s="15"/>
      <c r="M87" s="15" t="str">
        <f t="shared" si="21"/>
        <v>Gazişehir Gaziantep</v>
      </c>
      <c r="N87" s="13" t="s">
        <v>109</v>
      </c>
      <c r="O87" s="15" t="s">
        <v>100</v>
      </c>
      <c r="P87" s="18" t="s">
        <v>66</v>
      </c>
    </row>
    <row r="88" spans="2:16" s="4" customFormat="1" ht="12" customHeight="1" x14ac:dyDescent="0.3">
      <c r="B88" s="15" t="str">
        <f t="shared" si="19"/>
        <v>Bağcılar SK</v>
      </c>
      <c r="C88" s="15"/>
      <c r="D88" s="15"/>
      <c r="E88" s="15" t="str">
        <f>C16</f>
        <v>İskenderun BSK</v>
      </c>
      <c r="F88" s="13" t="s">
        <v>67</v>
      </c>
      <c r="G88" s="15" t="s">
        <v>79</v>
      </c>
      <c r="H88" s="18" t="s">
        <v>65</v>
      </c>
      <c r="I88" s="9"/>
      <c r="J88" s="15" t="str">
        <f t="shared" si="20"/>
        <v>İskenderun BSK</v>
      </c>
      <c r="K88" s="15"/>
      <c r="L88" s="15"/>
      <c r="M88" s="15" t="str">
        <f t="shared" si="21"/>
        <v>Bağcılar SK</v>
      </c>
      <c r="N88" s="15" t="s">
        <v>124</v>
      </c>
      <c r="O88" s="15" t="s">
        <v>100</v>
      </c>
      <c r="P88" s="18" t="s">
        <v>65</v>
      </c>
    </row>
    <row r="89" spans="2:16" s="4" customFormat="1" ht="8.25" customHeight="1" x14ac:dyDescent="0.3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</row>
    <row r="90" spans="2:16" s="4" customFormat="1" ht="12" customHeight="1" x14ac:dyDescent="0.3">
      <c r="B90" s="10" t="s">
        <v>24</v>
      </c>
      <c r="C90" s="29" t="s">
        <v>6</v>
      </c>
      <c r="D90" s="29"/>
      <c r="E90" s="11"/>
      <c r="F90" s="12" t="s">
        <v>7</v>
      </c>
      <c r="G90" s="12"/>
      <c r="H90" s="12" t="s">
        <v>8</v>
      </c>
      <c r="I90" s="9"/>
      <c r="J90" s="10" t="s">
        <v>25</v>
      </c>
      <c r="K90" s="29" t="s">
        <v>6</v>
      </c>
      <c r="L90" s="29"/>
      <c r="M90" s="11"/>
      <c r="N90" s="12" t="s">
        <v>7</v>
      </c>
      <c r="O90" s="12"/>
      <c r="P90" s="12" t="s">
        <v>8</v>
      </c>
    </row>
    <row r="91" spans="2:16" s="4" customFormat="1" ht="12" customHeight="1" x14ac:dyDescent="0.3">
      <c r="B91" s="15" t="str">
        <f>C3</f>
        <v>İzmir BBSK</v>
      </c>
      <c r="C91" s="15"/>
      <c r="D91" s="15"/>
      <c r="E91" s="15" t="str">
        <f>C11</f>
        <v>Karabük DemirKartal</v>
      </c>
      <c r="F91" s="23" t="s">
        <v>110</v>
      </c>
      <c r="G91" s="15" t="s">
        <v>81</v>
      </c>
      <c r="H91" s="16" t="s">
        <v>65</v>
      </c>
      <c r="I91" s="9"/>
      <c r="J91" s="15" t="str">
        <f t="shared" ref="J91:J97" si="22">E91</f>
        <v>Karabük DemirKartal</v>
      </c>
      <c r="K91" s="15" t="s">
        <v>2</v>
      </c>
      <c r="L91" s="15" t="s">
        <v>2</v>
      </c>
      <c r="M91" s="15" t="str">
        <f t="shared" ref="M91:M97" si="23">B91</f>
        <v>İzmir BBSK</v>
      </c>
      <c r="N91" s="13" t="s">
        <v>117</v>
      </c>
      <c r="O91" s="15" t="s">
        <v>101</v>
      </c>
      <c r="P91" s="18" t="s">
        <v>65</v>
      </c>
    </row>
    <row r="92" spans="2:16" s="4" customFormat="1" ht="12" customHeight="1" x14ac:dyDescent="0.3">
      <c r="B92" s="15" t="str">
        <f>C4</f>
        <v>Ordu BŞB</v>
      </c>
      <c r="C92" s="15"/>
      <c r="D92" s="15"/>
      <c r="E92" s="15" t="str">
        <f>C10</f>
        <v>KKTC VakıflarSK</v>
      </c>
      <c r="F92" s="15" t="s">
        <v>60</v>
      </c>
      <c r="G92" s="15" t="s">
        <v>81</v>
      </c>
      <c r="H92" s="18" t="s">
        <v>66</v>
      </c>
      <c r="I92" s="9"/>
      <c r="J92" s="15" t="str">
        <f t="shared" si="22"/>
        <v>KKTC VakıflarSK</v>
      </c>
      <c r="K92" s="15"/>
      <c r="L92" s="15"/>
      <c r="M92" s="15" t="str">
        <f t="shared" si="23"/>
        <v>Ordu BŞB</v>
      </c>
      <c r="N92" s="13" t="s">
        <v>60</v>
      </c>
      <c r="O92" s="15" t="s">
        <v>102</v>
      </c>
      <c r="P92" s="18" t="s">
        <v>64</v>
      </c>
    </row>
    <row r="93" spans="2:16" s="4" customFormat="1" ht="12" customHeight="1" x14ac:dyDescent="0.3">
      <c r="B93" s="15" t="str">
        <f>C5</f>
        <v>AMEDSK</v>
      </c>
      <c r="C93" s="15"/>
      <c r="D93" s="15"/>
      <c r="E93" s="15" t="str">
        <f>C9</f>
        <v>Pamukkale BSK</v>
      </c>
      <c r="F93" s="15" t="s">
        <v>123</v>
      </c>
      <c r="G93" s="15" t="s">
        <v>81</v>
      </c>
      <c r="H93" s="18" t="s">
        <v>66</v>
      </c>
      <c r="I93" s="9"/>
      <c r="J93" s="15" t="str">
        <f t="shared" si="22"/>
        <v>Pamukkale BSK</v>
      </c>
      <c r="K93" s="15"/>
      <c r="L93" s="15"/>
      <c r="M93" s="15" t="str">
        <f t="shared" si="23"/>
        <v>AMEDSK</v>
      </c>
      <c r="N93" s="15" t="s">
        <v>122</v>
      </c>
      <c r="O93" s="15" t="s">
        <v>101</v>
      </c>
      <c r="P93" s="16" t="s">
        <v>66</v>
      </c>
    </row>
    <row r="94" spans="2:16" s="4" customFormat="1" ht="12" customHeight="1" x14ac:dyDescent="0.3">
      <c r="B94" s="15" t="str">
        <f>C6</f>
        <v>Beşiktaş JK</v>
      </c>
      <c r="C94" s="15"/>
      <c r="D94" s="15"/>
      <c r="E94" s="15" t="str">
        <f>C8</f>
        <v>Galatasaray Fuzul</v>
      </c>
      <c r="F94" s="15" t="s">
        <v>70</v>
      </c>
      <c r="G94" s="15" t="s">
        <v>81</v>
      </c>
      <c r="H94" s="28" t="s">
        <v>125</v>
      </c>
      <c r="I94" s="9"/>
      <c r="J94" s="15" t="str">
        <f t="shared" si="22"/>
        <v>Galatasaray Fuzul</v>
      </c>
      <c r="K94" s="15"/>
      <c r="L94" s="15"/>
      <c r="M94" s="15" t="str">
        <f t="shared" si="23"/>
        <v>Beşiktaş JK</v>
      </c>
      <c r="N94" s="15" t="s">
        <v>70</v>
      </c>
      <c r="O94" s="15" t="s">
        <v>102</v>
      </c>
      <c r="P94" s="18" t="s">
        <v>126</v>
      </c>
    </row>
    <row r="95" spans="2:16" s="4" customFormat="1" ht="12" customHeight="1" x14ac:dyDescent="0.3">
      <c r="B95" s="19" t="str">
        <f>C14</f>
        <v>Şanlıurfa BŞB</v>
      </c>
      <c r="C95" s="19"/>
      <c r="D95" s="19"/>
      <c r="E95" s="19" t="str">
        <f>C13</f>
        <v>Bağcılar SK</v>
      </c>
      <c r="F95" s="13" t="s">
        <v>109</v>
      </c>
      <c r="G95" s="15" t="s">
        <v>81</v>
      </c>
      <c r="H95" s="18" t="s">
        <v>66</v>
      </c>
      <c r="I95" s="9"/>
      <c r="J95" s="15" t="str">
        <f t="shared" si="22"/>
        <v>Bağcılar SK</v>
      </c>
      <c r="K95" s="15"/>
      <c r="L95" s="15"/>
      <c r="M95" s="15" t="str">
        <f t="shared" si="23"/>
        <v>Şanlıurfa BŞB</v>
      </c>
      <c r="N95" s="13" t="s">
        <v>67</v>
      </c>
      <c r="O95" s="15" t="s">
        <v>102</v>
      </c>
      <c r="P95" s="18" t="s">
        <v>65</v>
      </c>
    </row>
    <row r="96" spans="2:16" s="4" customFormat="1" ht="12" customHeight="1" x14ac:dyDescent="0.3">
      <c r="B96" s="15" t="str">
        <f>C15</f>
        <v>TSK Reh. Merkezi</v>
      </c>
      <c r="C96" s="15"/>
      <c r="D96" s="15"/>
      <c r="E96" s="15" t="str">
        <f>C12</f>
        <v>Gazişehir Gaziantep</v>
      </c>
      <c r="F96" s="13" t="s">
        <v>116</v>
      </c>
      <c r="G96" s="15" t="s">
        <v>81</v>
      </c>
      <c r="H96" s="18" t="s">
        <v>65</v>
      </c>
      <c r="I96" s="9"/>
      <c r="J96" s="15" t="str">
        <f t="shared" si="22"/>
        <v>Gazişehir Gaziantep</v>
      </c>
      <c r="K96" s="15"/>
      <c r="L96" s="15"/>
      <c r="M96" s="15" t="str">
        <f t="shared" si="23"/>
        <v>TSK Reh. Merkezi</v>
      </c>
      <c r="N96" s="13" t="s">
        <v>118</v>
      </c>
      <c r="O96" s="15" t="s">
        <v>102</v>
      </c>
      <c r="P96" s="18" t="s">
        <v>66</v>
      </c>
    </row>
    <row r="97" spans="1:16" s="4" customFormat="1" ht="12" customHeight="1" x14ac:dyDescent="0.3">
      <c r="B97" s="15" t="str">
        <f>C16</f>
        <v>İskenderun BSK</v>
      </c>
      <c r="C97" s="15"/>
      <c r="D97" s="15"/>
      <c r="E97" s="15" t="str">
        <f>C7</f>
        <v>Fenerbahçe İjet</v>
      </c>
      <c r="F97" s="15" t="s">
        <v>124</v>
      </c>
      <c r="G97" s="15" t="s">
        <v>81</v>
      </c>
      <c r="H97" s="18" t="s">
        <v>65</v>
      </c>
      <c r="I97" s="9"/>
      <c r="J97" s="15" t="str">
        <f t="shared" si="22"/>
        <v>Fenerbahçe İjet</v>
      </c>
      <c r="K97" s="15"/>
      <c r="L97" s="15"/>
      <c r="M97" s="15" t="str">
        <f t="shared" si="23"/>
        <v>İskenderun BSK</v>
      </c>
      <c r="N97" s="15" t="s">
        <v>111</v>
      </c>
      <c r="O97" s="15" t="s">
        <v>101</v>
      </c>
      <c r="P97" s="18" t="s">
        <v>64</v>
      </c>
    </row>
    <row r="98" spans="1:16" s="4" customFormat="1" ht="12" customHeight="1" x14ac:dyDescent="0.3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</row>
    <row r="99" spans="1:16" s="4" customFormat="1" ht="12" customHeight="1" x14ac:dyDescent="0.3">
      <c r="B99" s="10" t="s">
        <v>26</v>
      </c>
      <c r="C99" s="29" t="s">
        <v>6</v>
      </c>
      <c r="D99" s="29"/>
      <c r="E99" s="11"/>
      <c r="F99" s="12" t="s">
        <v>7</v>
      </c>
      <c r="G99" s="12"/>
      <c r="H99" s="12" t="s">
        <v>8</v>
      </c>
      <c r="I99" s="9"/>
      <c r="J99" s="10" t="s">
        <v>27</v>
      </c>
      <c r="K99" s="29" t="s">
        <v>6</v>
      </c>
      <c r="L99" s="29"/>
      <c r="M99" s="11"/>
      <c r="N99" s="12" t="s">
        <v>7</v>
      </c>
      <c r="O99" s="12"/>
      <c r="P99" s="12" t="s">
        <v>8</v>
      </c>
    </row>
    <row r="100" spans="1:16" s="4" customFormat="1" ht="12" customHeight="1" x14ac:dyDescent="0.3">
      <c r="B100" s="15" t="str">
        <f t="shared" ref="B100:B106" si="24">C8</f>
        <v>Galatasaray Fuzul</v>
      </c>
      <c r="C100" s="15"/>
      <c r="D100" s="15"/>
      <c r="E100" s="15" t="str">
        <f>C7</f>
        <v>Fenerbahçe İjet</v>
      </c>
      <c r="F100" s="15" t="s">
        <v>70</v>
      </c>
      <c r="G100" s="15" t="s">
        <v>82</v>
      </c>
      <c r="H100" s="18" t="s">
        <v>126</v>
      </c>
      <c r="I100" s="9"/>
      <c r="J100" s="15" t="str">
        <f t="shared" ref="J100:J106" si="25">E100</f>
        <v>Fenerbahçe İjet</v>
      </c>
      <c r="K100" s="15" t="s">
        <v>2</v>
      </c>
      <c r="L100" s="15" t="s">
        <v>2</v>
      </c>
      <c r="M100" s="15" t="str">
        <f t="shared" ref="M100:M106" si="26">B100</f>
        <v>Galatasaray Fuzul</v>
      </c>
      <c r="N100" s="15" t="s">
        <v>111</v>
      </c>
      <c r="O100" s="15" t="s">
        <v>114</v>
      </c>
      <c r="P100" s="16" t="s">
        <v>64</v>
      </c>
    </row>
    <row r="101" spans="1:16" s="4" customFormat="1" ht="12" customHeight="1" x14ac:dyDescent="0.3">
      <c r="B101" s="15" t="str">
        <f t="shared" si="24"/>
        <v>Pamukkale BSK</v>
      </c>
      <c r="C101" s="15"/>
      <c r="D101" s="15"/>
      <c r="E101" s="15" t="str">
        <f>C6</f>
        <v>Beşiktaş JK</v>
      </c>
      <c r="F101" s="15" t="s">
        <v>122</v>
      </c>
      <c r="G101" s="15" t="s">
        <v>83</v>
      </c>
      <c r="H101" s="18" t="s">
        <v>66</v>
      </c>
      <c r="I101" s="9"/>
      <c r="J101" s="15" t="str">
        <f t="shared" si="25"/>
        <v>Beşiktaş JK</v>
      </c>
      <c r="K101" s="15"/>
      <c r="L101" s="15"/>
      <c r="M101" s="15" t="str">
        <f t="shared" si="26"/>
        <v>Pamukkale BSK</v>
      </c>
      <c r="N101" s="15" t="s">
        <v>70</v>
      </c>
      <c r="O101" s="15" t="s">
        <v>103</v>
      </c>
      <c r="P101" s="28" t="s">
        <v>125</v>
      </c>
    </row>
    <row r="102" spans="1:16" s="4" customFormat="1" ht="12" customHeight="1" x14ac:dyDescent="0.3">
      <c r="B102" s="15" t="str">
        <f t="shared" si="24"/>
        <v>KKTC VakıflarSK</v>
      </c>
      <c r="C102" s="15"/>
      <c r="D102" s="15"/>
      <c r="E102" s="15" t="str">
        <f>C5</f>
        <v>AMEDSK</v>
      </c>
      <c r="F102" s="13" t="s">
        <v>60</v>
      </c>
      <c r="G102" s="15" t="s">
        <v>82</v>
      </c>
      <c r="H102" s="18" t="s">
        <v>64</v>
      </c>
      <c r="I102" s="9"/>
      <c r="J102" s="15" t="str">
        <f t="shared" si="25"/>
        <v>AMEDSK</v>
      </c>
      <c r="K102" s="15"/>
      <c r="L102" s="15"/>
      <c r="M102" s="15" t="str">
        <f t="shared" si="26"/>
        <v>KKTC VakıflarSK</v>
      </c>
      <c r="N102" s="15" t="s">
        <v>121</v>
      </c>
      <c r="O102" s="15" t="s">
        <v>103</v>
      </c>
      <c r="P102" s="18" t="s">
        <v>66</v>
      </c>
    </row>
    <row r="103" spans="1:16" s="4" customFormat="1" ht="12" customHeight="1" x14ac:dyDescent="0.3">
      <c r="B103" s="15" t="str">
        <f t="shared" si="24"/>
        <v>Karabük DemirKartal</v>
      </c>
      <c r="C103" s="15"/>
      <c r="D103" s="15"/>
      <c r="E103" s="15" t="str">
        <f>C4</f>
        <v>Ordu BŞB</v>
      </c>
      <c r="F103" s="13" t="s">
        <v>117</v>
      </c>
      <c r="G103" s="15" t="s">
        <v>83</v>
      </c>
      <c r="H103" s="18" t="s">
        <v>65</v>
      </c>
      <c r="I103" s="9"/>
      <c r="J103" s="15" t="str">
        <f t="shared" si="25"/>
        <v>Ordu BŞB</v>
      </c>
      <c r="K103" s="15"/>
      <c r="L103" s="15"/>
      <c r="M103" s="15" t="str">
        <f t="shared" si="26"/>
        <v>Karabük DemirKartal</v>
      </c>
      <c r="N103" s="15" t="s">
        <v>60</v>
      </c>
      <c r="O103" s="15" t="s">
        <v>103</v>
      </c>
      <c r="P103" s="16" t="s">
        <v>66</v>
      </c>
    </row>
    <row r="104" spans="1:16" s="4" customFormat="1" ht="12" customHeight="1" x14ac:dyDescent="0.3">
      <c r="A104" s="1"/>
      <c r="B104" s="19" t="str">
        <f t="shared" si="24"/>
        <v>Gazişehir Gaziantep</v>
      </c>
      <c r="C104" s="19"/>
      <c r="D104" s="19"/>
      <c r="E104" s="19" t="str">
        <f>C3</f>
        <v>İzmir BBSK</v>
      </c>
      <c r="F104" s="13" t="s">
        <v>118</v>
      </c>
      <c r="G104" s="15" t="s">
        <v>82</v>
      </c>
      <c r="H104" s="18" t="s">
        <v>66</v>
      </c>
      <c r="I104" s="9"/>
      <c r="J104" s="15" t="str">
        <f t="shared" si="25"/>
        <v>İzmir BBSK</v>
      </c>
      <c r="K104" s="15"/>
      <c r="L104" s="15"/>
      <c r="M104" s="15" t="str">
        <f t="shared" si="26"/>
        <v>Gazişehir Gaziantep</v>
      </c>
      <c r="N104" s="23" t="s">
        <v>110</v>
      </c>
      <c r="O104" s="15" t="s">
        <v>103</v>
      </c>
      <c r="P104" s="18" t="s">
        <v>65</v>
      </c>
    </row>
    <row r="105" spans="1:16" s="4" customFormat="1" ht="12" customHeight="1" x14ac:dyDescent="0.3">
      <c r="A105" s="1"/>
      <c r="B105" s="15" t="str">
        <f t="shared" si="24"/>
        <v>Bağcılar SK</v>
      </c>
      <c r="C105" s="15"/>
      <c r="D105" s="15"/>
      <c r="E105" s="15" t="str">
        <f>C15</f>
        <v>TSK Reh. Merkezi</v>
      </c>
      <c r="F105" s="13" t="s">
        <v>67</v>
      </c>
      <c r="G105" s="15" t="s">
        <v>82</v>
      </c>
      <c r="H105" s="18" t="s">
        <v>65</v>
      </c>
      <c r="I105" s="9"/>
      <c r="J105" s="15" t="str">
        <f t="shared" si="25"/>
        <v>TSK Reh. Merkezi</v>
      </c>
      <c r="K105" s="15"/>
      <c r="L105" s="15"/>
      <c r="M105" s="15" t="str">
        <f t="shared" si="26"/>
        <v>Bağcılar SK</v>
      </c>
      <c r="N105" s="13" t="s">
        <v>116</v>
      </c>
      <c r="O105" s="15" t="s">
        <v>103</v>
      </c>
      <c r="P105" s="18" t="s">
        <v>65</v>
      </c>
    </row>
    <row r="106" spans="1:16" s="4" customFormat="1" ht="12" customHeight="1" x14ac:dyDescent="0.3">
      <c r="A106" s="1"/>
      <c r="B106" s="15" t="str">
        <f t="shared" si="24"/>
        <v>Şanlıurfa BŞB</v>
      </c>
      <c r="C106" s="15"/>
      <c r="D106" s="15"/>
      <c r="E106" s="15" t="str">
        <f>C16</f>
        <v>İskenderun BSK</v>
      </c>
      <c r="F106" s="13" t="s">
        <v>109</v>
      </c>
      <c r="G106" s="15" t="s">
        <v>82</v>
      </c>
      <c r="H106" s="18" t="s">
        <v>66</v>
      </c>
      <c r="I106" s="9"/>
      <c r="J106" s="15" t="str">
        <f t="shared" si="25"/>
        <v>İskenderun BSK</v>
      </c>
      <c r="K106" s="15"/>
      <c r="L106" s="15"/>
      <c r="M106" s="15" t="str">
        <f t="shared" si="26"/>
        <v>Şanlıurfa BŞB</v>
      </c>
      <c r="N106" s="15" t="s">
        <v>124</v>
      </c>
      <c r="O106" s="15" t="s">
        <v>103</v>
      </c>
      <c r="P106" s="18" t="s">
        <v>65</v>
      </c>
    </row>
    <row r="107" spans="1:16" s="4" customFormat="1" ht="12" customHeight="1" x14ac:dyDescent="0.3">
      <c r="A107" s="1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</row>
    <row r="108" spans="1:16" s="4" customFormat="1" ht="12" customHeight="1" x14ac:dyDescent="0.3">
      <c r="A108" s="1"/>
      <c r="B108" s="10" t="s">
        <v>28</v>
      </c>
      <c r="C108" s="29" t="s">
        <v>6</v>
      </c>
      <c r="D108" s="29"/>
      <c r="E108" s="11"/>
      <c r="F108" s="12" t="s">
        <v>7</v>
      </c>
      <c r="G108" s="12"/>
      <c r="H108" s="12" t="s">
        <v>8</v>
      </c>
      <c r="I108" s="9"/>
      <c r="J108" s="10" t="s">
        <v>29</v>
      </c>
      <c r="K108" s="29" t="s">
        <v>6</v>
      </c>
      <c r="L108" s="29"/>
      <c r="M108" s="11"/>
      <c r="N108" s="12" t="s">
        <v>7</v>
      </c>
      <c r="O108" s="12"/>
      <c r="P108" s="12" t="s">
        <v>8</v>
      </c>
    </row>
    <row r="109" spans="1:16" s="4" customFormat="1" ht="12" customHeight="1" x14ac:dyDescent="0.3">
      <c r="A109" s="1"/>
      <c r="B109" s="15" t="str">
        <f>C3</f>
        <v>İzmir BBSK</v>
      </c>
      <c r="C109" s="15"/>
      <c r="D109" s="15"/>
      <c r="E109" s="15" t="str">
        <f>C13</f>
        <v>Bağcılar SK</v>
      </c>
      <c r="F109" s="23" t="s">
        <v>110</v>
      </c>
      <c r="G109" s="15" t="s">
        <v>85</v>
      </c>
      <c r="H109" s="16" t="s">
        <v>65</v>
      </c>
      <c r="I109" s="9"/>
      <c r="J109" s="15" t="str">
        <f t="shared" ref="J109:J115" si="27">E109</f>
        <v>Bağcılar SK</v>
      </c>
      <c r="K109" s="15" t="s">
        <v>2</v>
      </c>
      <c r="L109" s="15" t="s">
        <v>2</v>
      </c>
      <c r="M109" s="15" t="str">
        <f t="shared" ref="M109:M115" si="28">B109</f>
        <v>İzmir BBSK</v>
      </c>
      <c r="N109" s="13" t="s">
        <v>67</v>
      </c>
      <c r="O109" s="15" t="s">
        <v>104</v>
      </c>
      <c r="P109" s="18" t="s">
        <v>65</v>
      </c>
    </row>
    <row r="110" spans="1:16" s="4" customFormat="1" ht="12" customHeight="1" x14ac:dyDescent="0.3">
      <c r="A110" s="1"/>
      <c r="B110" s="15" t="str">
        <f>C4</f>
        <v>Ordu BŞB</v>
      </c>
      <c r="C110" s="15"/>
      <c r="D110" s="15"/>
      <c r="E110" s="15" t="str">
        <f>C12</f>
        <v>Gazişehir Gaziantep</v>
      </c>
      <c r="F110" s="15" t="s">
        <v>60</v>
      </c>
      <c r="G110" s="15" t="s">
        <v>85</v>
      </c>
      <c r="H110" s="18" t="s">
        <v>66</v>
      </c>
      <c r="I110" s="9"/>
      <c r="J110" s="15" t="str">
        <f t="shared" si="27"/>
        <v>Gazişehir Gaziantep</v>
      </c>
      <c r="K110" s="15"/>
      <c r="L110" s="15"/>
      <c r="M110" s="15" t="str">
        <f t="shared" si="28"/>
        <v>Ordu BŞB</v>
      </c>
      <c r="N110" s="13" t="s">
        <v>118</v>
      </c>
      <c r="O110" s="15" t="s">
        <v>104</v>
      </c>
      <c r="P110" s="18" t="s">
        <v>66</v>
      </c>
    </row>
    <row r="111" spans="1:16" s="4" customFormat="1" ht="12" customHeight="1" x14ac:dyDescent="0.3">
      <c r="A111" s="1"/>
      <c r="B111" s="15" t="str">
        <f>C5</f>
        <v>AMEDSK</v>
      </c>
      <c r="C111" s="15"/>
      <c r="D111" s="15"/>
      <c r="E111" s="15" t="str">
        <f>C11</f>
        <v>Karabük DemirKartal</v>
      </c>
      <c r="F111" s="15" t="s">
        <v>121</v>
      </c>
      <c r="G111" s="15" t="s">
        <v>85</v>
      </c>
      <c r="H111" s="18" t="s">
        <v>66</v>
      </c>
      <c r="I111" s="9"/>
      <c r="J111" s="15" t="str">
        <f t="shared" si="27"/>
        <v>Karabük DemirKartal</v>
      </c>
      <c r="K111" s="15"/>
      <c r="L111" s="15"/>
      <c r="M111" s="15" t="str">
        <f t="shared" si="28"/>
        <v>AMEDSK</v>
      </c>
      <c r="N111" s="13" t="s">
        <v>117</v>
      </c>
      <c r="O111" s="15" t="s">
        <v>107</v>
      </c>
      <c r="P111" s="18" t="s">
        <v>65</v>
      </c>
    </row>
    <row r="112" spans="1:16" s="4" customFormat="1" ht="12" customHeight="1" x14ac:dyDescent="0.3">
      <c r="A112" s="1"/>
      <c r="B112" s="15" t="str">
        <f>C6</f>
        <v>Beşiktaş JK</v>
      </c>
      <c r="C112" s="15"/>
      <c r="D112" s="15"/>
      <c r="E112" s="15" t="str">
        <f>C10</f>
        <v>KKTC VakıflarSK</v>
      </c>
      <c r="F112" s="15" t="s">
        <v>70</v>
      </c>
      <c r="G112" s="15" t="s">
        <v>85</v>
      </c>
      <c r="H112" s="28" t="s">
        <v>125</v>
      </c>
      <c r="I112" s="9"/>
      <c r="J112" s="15" t="str">
        <f t="shared" si="27"/>
        <v>KKTC VakıflarSK</v>
      </c>
      <c r="K112" s="15"/>
      <c r="L112" s="15"/>
      <c r="M112" s="15" t="str">
        <f t="shared" si="28"/>
        <v>Beşiktaş JK</v>
      </c>
      <c r="N112" s="13" t="s">
        <v>60</v>
      </c>
      <c r="O112" s="15" t="s">
        <v>104</v>
      </c>
      <c r="P112" s="18" t="s">
        <v>66</v>
      </c>
    </row>
    <row r="113" spans="1:16" s="4" customFormat="1" ht="12" customHeight="1" x14ac:dyDescent="0.3">
      <c r="A113" s="1"/>
      <c r="B113" s="19" t="str">
        <f>C7</f>
        <v>Fenerbahçe İjet</v>
      </c>
      <c r="C113" s="19"/>
      <c r="D113" s="19"/>
      <c r="E113" s="19" t="str">
        <f>C9</f>
        <v>Pamukkale BSK</v>
      </c>
      <c r="F113" s="15" t="s">
        <v>111</v>
      </c>
      <c r="G113" s="19" t="s">
        <v>112</v>
      </c>
      <c r="H113" s="18" t="s">
        <v>64</v>
      </c>
      <c r="I113" s="9"/>
      <c r="J113" s="15" t="str">
        <f t="shared" si="27"/>
        <v>Pamukkale BSK</v>
      </c>
      <c r="K113" s="15"/>
      <c r="L113" s="15"/>
      <c r="M113" s="15" t="str">
        <f t="shared" si="28"/>
        <v>Fenerbahçe İjet</v>
      </c>
      <c r="N113" s="15" t="s">
        <v>122</v>
      </c>
      <c r="O113" s="15" t="s">
        <v>107</v>
      </c>
      <c r="P113" s="16" t="s">
        <v>66</v>
      </c>
    </row>
    <row r="114" spans="1:16" s="4" customFormat="1" ht="12" customHeight="1" x14ac:dyDescent="0.3">
      <c r="A114" s="1"/>
      <c r="B114" s="15" t="str">
        <f>C15</f>
        <v>TSK Reh. Merkezi</v>
      </c>
      <c r="C114" s="15"/>
      <c r="D114" s="15"/>
      <c r="E114" s="15" t="str">
        <f>C14</f>
        <v>Şanlıurfa BŞB</v>
      </c>
      <c r="F114" s="13" t="s">
        <v>116</v>
      </c>
      <c r="G114" s="15" t="s">
        <v>85</v>
      </c>
      <c r="H114" s="18" t="s">
        <v>65</v>
      </c>
      <c r="I114" s="9"/>
      <c r="J114" s="15" t="str">
        <f t="shared" si="27"/>
        <v>Şanlıurfa BŞB</v>
      </c>
      <c r="K114" s="15"/>
      <c r="L114" s="15"/>
      <c r="M114" s="15" t="str">
        <f t="shared" si="28"/>
        <v>TSK Reh. Merkezi</v>
      </c>
      <c r="N114" s="13" t="s">
        <v>109</v>
      </c>
      <c r="O114" s="15" t="s">
        <v>104</v>
      </c>
      <c r="P114" s="18" t="s">
        <v>66</v>
      </c>
    </row>
    <row r="115" spans="1:16" s="4" customFormat="1" ht="12" customHeight="1" x14ac:dyDescent="0.3">
      <c r="A115" s="1"/>
      <c r="B115" s="15" t="str">
        <f>C16</f>
        <v>İskenderun BSK</v>
      </c>
      <c r="C115" s="15"/>
      <c r="D115" s="15"/>
      <c r="E115" s="15" t="str">
        <f>C8</f>
        <v>Galatasaray Fuzul</v>
      </c>
      <c r="F115" s="15" t="s">
        <v>124</v>
      </c>
      <c r="G115" s="15" t="s">
        <v>85</v>
      </c>
      <c r="H115" s="18" t="s">
        <v>65</v>
      </c>
      <c r="I115" s="9"/>
      <c r="J115" s="15" t="str">
        <f t="shared" si="27"/>
        <v>Galatasaray Fuzul</v>
      </c>
      <c r="K115" s="15"/>
      <c r="L115" s="15"/>
      <c r="M115" s="15" t="str">
        <f t="shared" si="28"/>
        <v>İskenderun BSK</v>
      </c>
      <c r="N115" s="15" t="s">
        <v>70</v>
      </c>
      <c r="O115" s="15" t="s">
        <v>104</v>
      </c>
      <c r="P115" s="18" t="s">
        <v>126</v>
      </c>
    </row>
    <row r="116" spans="1:16" s="4" customFormat="1" ht="12" customHeight="1" x14ac:dyDescent="0.3">
      <c r="A116" s="1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</row>
    <row r="117" spans="1:16" s="4" customFormat="1" ht="12" customHeight="1" x14ac:dyDescent="0.3">
      <c r="A117" s="1"/>
      <c r="B117" s="10" t="s">
        <v>30</v>
      </c>
      <c r="C117" s="29" t="s">
        <v>6</v>
      </c>
      <c r="D117" s="29"/>
      <c r="E117" s="11"/>
      <c r="F117" s="12" t="s">
        <v>7</v>
      </c>
      <c r="G117" s="12"/>
      <c r="H117" s="12" t="s">
        <v>8</v>
      </c>
      <c r="I117" s="9"/>
      <c r="J117" s="10" t="s">
        <v>31</v>
      </c>
      <c r="K117" s="29" t="s">
        <v>6</v>
      </c>
      <c r="L117" s="29"/>
      <c r="M117" s="11"/>
      <c r="N117" s="12" t="s">
        <v>7</v>
      </c>
      <c r="O117" s="12"/>
      <c r="P117" s="12" t="s">
        <v>8</v>
      </c>
    </row>
    <row r="118" spans="1:16" s="4" customFormat="1" ht="12" customHeight="1" x14ac:dyDescent="0.3">
      <c r="A118" s="1"/>
      <c r="B118" s="15" t="str">
        <f t="shared" ref="B118:B124" si="29">C9</f>
        <v>Pamukkale BSK</v>
      </c>
      <c r="C118" s="15"/>
      <c r="D118" s="15"/>
      <c r="E118" s="15" t="str">
        <f>C8</f>
        <v>Galatasaray Fuzul</v>
      </c>
      <c r="F118" s="15" t="s">
        <v>122</v>
      </c>
      <c r="G118" s="15" t="s">
        <v>86</v>
      </c>
      <c r="H118" s="16" t="s">
        <v>66</v>
      </c>
      <c r="I118" s="9"/>
      <c r="J118" s="15" t="str">
        <f t="shared" ref="J118:J124" si="30">E118</f>
        <v>Galatasaray Fuzul</v>
      </c>
      <c r="K118" s="15" t="s">
        <v>2</v>
      </c>
      <c r="L118" s="15" t="s">
        <v>2</v>
      </c>
      <c r="M118" s="15" t="str">
        <f t="shared" ref="M118:M124" si="31">B118</f>
        <v>Pamukkale BSK</v>
      </c>
      <c r="N118" s="15" t="s">
        <v>70</v>
      </c>
      <c r="O118" s="15" t="s">
        <v>105</v>
      </c>
      <c r="P118" s="18" t="s">
        <v>126</v>
      </c>
    </row>
    <row r="119" spans="1:16" s="4" customFormat="1" ht="12" customHeight="1" x14ac:dyDescent="0.3">
      <c r="A119" s="1"/>
      <c r="B119" s="15" t="str">
        <f t="shared" si="29"/>
        <v>KKTC VakıflarSK</v>
      </c>
      <c r="C119" s="15"/>
      <c r="D119" s="15"/>
      <c r="E119" s="15" t="str">
        <f>C7</f>
        <v>Fenerbahçe İjet</v>
      </c>
      <c r="F119" s="13" t="s">
        <v>60</v>
      </c>
      <c r="G119" s="15" t="s">
        <v>87</v>
      </c>
      <c r="H119" s="18" t="s">
        <v>64</v>
      </c>
      <c r="I119" s="9"/>
      <c r="J119" s="15" t="str">
        <f t="shared" si="30"/>
        <v>Fenerbahçe İjet</v>
      </c>
      <c r="K119" s="15"/>
      <c r="L119" s="15"/>
      <c r="M119" s="15" t="str">
        <f t="shared" si="31"/>
        <v>KKTC VakıflarSK</v>
      </c>
      <c r="N119" s="15" t="s">
        <v>111</v>
      </c>
      <c r="O119" s="15" t="s">
        <v>115</v>
      </c>
      <c r="P119" s="18" t="s">
        <v>64</v>
      </c>
    </row>
    <row r="120" spans="1:16" s="4" customFormat="1" ht="12" customHeight="1" x14ac:dyDescent="0.3">
      <c r="A120" s="1"/>
      <c r="B120" s="15" t="str">
        <f t="shared" si="29"/>
        <v>Karabük DemirKartal</v>
      </c>
      <c r="C120" s="15"/>
      <c r="D120" s="15"/>
      <c r="E120" s="15" t="str">
        <f>C6</f>
        <v>Beşiktaş JK</v>
      </c>
      <c r="F120" s="13" t="s">
        <v>117</v>
      </c>
      <c r="G120" s="15" t="s">
        <v>86</v>
      </c>
      <c r="H120" s="18" t="s">
        <v>65</v>
      </c>
      <c r="I120" s="9"/>
      <c r="J120" s="15" t="str">
        <f t="shared" si="30"/>
        <v>Beşiktaş JK</v>
      </c>
      <c r="K120" s="15"/>
      <c r="L120" s="15"/>
      <c r="M120" s="15" t="str">
        <f t="shared" si="31"/>
        <v>Karabük DemirKartal</v>
      </c>
      <c r="N120" s="15" t="s">
        <v>70</v>
      </c>
      <c r="O120" s="15" t="s">
        <v>115</v>
      </c>
      <c r="P120" s="28" t="s">
        <v>125</v>
      </c>
    </row>
    <row r="121" spans="1:16" s="4" customFormat="1" ht="12" customHeight="1" x14ac:dyDescent="0.3">
      <c r="A121" s="1"/>
      <c r="B121" s="15" t="str">
        <f t="shared" si="29"/>
        <v>Gazişehir Gaziantep</v>
      </c>
      <c r="C121" s="15"/>
      <c r="D121" s="15"/>
      <c r="E121" s="15" t="str">
        <f>C5</f>
        <v>AMEDSK</v>
      </c>
      <c r="F121" s="13" t="s">
        <v>118</v>
      </c>
      <c r="G121" s="15" t="s">
        <v>87</v>
      </c>
      <c r="H121" s="18" t="s">
        <v>66</v>
      </c>
      <c r="I121" s="9"/>
      <c r="J121" s="15" t="str">
        <f t="shared" si="30"/>
        <v>AMEDSK</v>
      </c>
      <c r="K121" s="15"/>
      <c r="L121" s="15"/>
      <c r="M121" s="15" t="str">
        <f t="shared" si="31"/>
        <v>Gazişehir Gaziantep</v>
      </c>
      <c r="N121" s="15" t="s">
        <v>121</v>
      </c>
      <c r="O121" s="15" t="s">
        <v>105</v>
      </c>
      <c r="P121" s="18" t="s">
        <v>66</v>
      </c>
    </row>
    <row r="122" spans="1:16" s="4" customFormat="1" ht="12" customHeight="1" x14ac:dyDescent="0.3">
      <c r="A122" s="1"/>
      <c r="B122" s="19" t="str">
        <f t="shared" si="29"/>
        <v>Bağcılar SK</v>
      </c>
      <c r="C122" s="19"/>
      <c r="D122" s="19"/>
      <c r="E122" s="19" t="str">
        <f>C4</f>
        <v>Ordu BŞB</v>
      </c>
      <c r="F122" s="13" t="s">
        <v>67</v>
      </c>
      <c r="G122" s="15" t="s">
        <v>87</v>
      </c>
      <c r="H122" s="18" t="s">
        <v>65</v>
      </c>
      <c r="I122" s="9"/>
      <c r="J122" s="15" t="str">
        <f t="shared" si="30"/>
        <v>Ordu BŞB</v>
      </c>
      <c r="K122" s="15"/>
      <c r="L122" s="15"/>
      <c r="M122" s="15" t="str">
        <f t="shared" si="31"/>
        <v>Bağcılar SK</v>
      </c>
      <c r="N122" s="15" t="s">
        <v>60</v>
      </c>
      <c r="O122" s="15" t="s">
        <v>105</v>
      </c>
      <c r="P122" s="16" t="s">
        <v>66</v>
      </c>
    </row>
    <row r="123" spans="1:16" s="4" customFormat="1" ht="12" customHeight="1" x14ac:dyDescent="0.3">
      <c r="A123" s="1"/>
      <c r="B123" s="15" t="str">
        <f t="shared" si="29"/>
        <v>Şanlıurfa BŞB</v>
      </c>
      <c r="C123" s="15"/>
      <c r="D123" s="15"/>
      <c r="E123" s="15" t="str">
        <f>C3</f>
        <v>İzmir BBSK</v>
      </c>
      <c r="F123" s="15" t="s">
        <v>109</v>
      </c>
      <c r="G123" s="15" t="s">
        <v>87</v>
      </c>
      <c r="H123" s="18" t="s">
        <v>66</v>
      </c>
      <c r="I123" s="9"/>
      <c r="J123" s="15" t="str">
        <f t="shared" si="30"/>
        <v>İzmir BBSK</v>
      </c>
      <c r="K123" s="15"/>
      <c r="L123" s="15"/>
      <c r="M123" s="15" t="str">
        <f t="shared" si="31"/>
        <v>Şanlıurfa BŞB</v>
      </c>
      <c r="N123" s="23" t="s">
        <v>110</v>
      </c>
      <c r="O123" s="15" t="s">
        <v>105</v>
      </c>
      <c r="P123" s="18" t="s">
        <v>65</v>
      </c>
    </row>
    <row r="124" spans="1:16" s="4" customFormat="1" ht="12" customHeight="1" x14ac:dyDescent="0.3">
      <c r="A124" s="1"/>
      <c r="B124" s="15" t="str">
        <f t="shared" si="29"/>
        <v>TSK Reh. Merkezi</v>
      </c>
      <c r="C124" s="15"/>
      <c r="D124" s="15"/>
      <c r="E124" s="15" t="str">
        <f>C16</f>
        <v>İskenderun BSK</v>
      </c>
      <c r="F124" s="13" t="s">
        <v>116</v>
      </c>
      <c r="G124" s="15" t="s">
        <v>87</v>
      </c>
      <c r="H124" s="18" t="s">
        <v>65</v>
      </c>
      <c r="I124" s="9"/>
      <c r="J124" s="15" t="str">
        <f t="shared" si="30"/>
        <v>İskenderun BSK</v>
      </c>
      <c r="K124" s="15"/>
      <c r="L124" s="15"/>
      <c r="M124" s="15" t="str">
        <f t="shared" si="31"/>
        <v>TSK Reh. Merkezi</v>
      </c>
      <c r="N124" s="15" t="s">
        <v>124</v>
      </c>
      <c r="O124" s="15" t="s">
        <v>105</v>
      </c>
      <c r="P124" s="16" t="s">
        <v>65</v>
      </c>
    </row>
    <row r="125" spans="1:16" s="4" customFormat="1" ht="12" customHeight="1" x14ac:dyDescent="0.3">
      <c r="A125" s="1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</row>
    <row r="126" spans="1:16" s="4" customFormat="1" ht="12" customHeight="1" x14ac:dyDescent="0.3">
      <c r="A126" s="1"/>
      <c r="B126" s="10" t="s">
        <v>32</v>
      </c>
      <c r="C126" s="29" t="s">
        <v>6</v>
      </c>
      <c r="D126" s="29"/>
      <c r="E126" s="11"/>
      <c r="F126" s="12" t="s">
        <v>7</v>
      </c>
      <c r="G126" s="12"/>
      <c r="H126" s="12" t="s">
        <v>8</v>
      </c>
      <c r="I126" s="9"/>
      <c r="J126" s="10" t="s">
        <v>33</v>
      </c>
      <c r="K126" s="29" t="s">
        <v>6</v>
      </c>
      <c r="L126" s="29"/>
      <c r="M126" s="11"/>
      <c r="N126" s="12" t="s">
        <v>7</v>
      </c>
      <c r="O126" s="12"/>
      <c r="P126" s="12" t="s">
        <v>8</v>
      </c>
    </row>
    <row r="127" spans="1:16" s="4" customFormat="1" ht="12" customHeight="1" x14ac:dyDescent="0.3">
      <c r="A127" s="1"/>
      <c r="B127" s="15" t="str">
        <f t="shared" ref="B127:B132" si="32">C3</f>
        <v>İzmir BBSK</v>
      </c>
      <c r="C127" s="15"/>
      <c r="D127" s="15"/>
      <c r="E127" s="15" t="str">
        <f>C15</f>
        <v>TSK Reh. Merkezi</v>
      </c>
      <c r="F127" s="23" t="s">
        <v>110</v>
      </c>
      <c r="G127" s="15" t="s">
        <v>88</v>
      </c>
      <c r="H127" s="16" t="s">
        <v>65</v>
      </c>
      <c r="I127" s="9"/>
      <c r="J127" s="15" t="str">
        <f t="shared" ref="J127:J133" si="33">E127</f>
        <v>TSK Reh. Merkezi</v>
      </c>
      <c r="K127" s="15" t="s">
        <v>2</v>
      </c>
      <c r="L127" s="15" t="s">
        <v>2</v>
      </c>
      <c r="M127" s="15" t="str">
        <f t="shared" ref="M127:M133" si="34">B127</f>
        <v>İzmir BBSK</v>
      </c>
      <c r="N127" s="13" t="s">
        <v>116</v>
      </c>
      <c r="O127" s="15" t="s">
        <v>106</v>
      </c>
      <c r="P127" s="16" t="s">
        <v>65</v>
      </c>
    </row>
    <row r="128" spans="1:16" s="4" customFormat="1" ht="12" customHeight="1" x14ac:dyDescent="0.3">
      <c r="A128" s="1"/>
      <c r="B128" s="15" t="str">
        <f>C4</f>
        <v>Ordu BŞB</v>
      </c>
      <c r="C128" s="15"/>
      <c r="D128" s="15"/>
      <c r="E128" s="15" t="str">
        <f>C14</f>
        <v>Şanlıurfa BŞB</v>
      </c>
      <c r="F128" s="15" t="s">
        <v>60</v>
      </c>
      <c r="G128" s="15" t="s">
        <v>88</v>
      </c>
      <c r="H128" s="18" t="s">
        <v>66</v>
      </c>
      <c r="I128" s="9"/>
      <c r="J128" s="15" t="str">
        <f t="shared" si="33"/>
        <v>Şanlıurfa BŞB</v>
      </c>
      <c r="K128" s="15"/>
      <c r="L128" s="15"/>
      <c r="M128" s="15" t="str">
        <f t="shared" si="34"/>
        <v>Ordu BŞB</v>
      </c>
      <c r="N128" s="13" t="s">
        <v>109</v>
      </c>
      <c r="O128" s="15" t="s">
        <v>106</v>
      </c>
      <c r="P128" s="18" t="s">
        <v>66</v>
      </c>
    </row>
    <row r="129" spans="1:16" s="4" customFormat="1" ht="12" customHeight="1" x14ac:dyDescent="0.3">
      <c r="A129" s="1"/>
      <c r="B129" s="15" t="str">
        <f t="shared" si="32"/>
        <v>AMEDSK</v>
      </c>
      <c r="C129" s="15"/>
      <c r="D129" s="15"/>
      <c r="E129" s="15" t="str">
        <f>C13</f>
        <v>Bağcılar SK</v>
      </c>
      <c r="F129" s="15" t="s">
        <v>121</v>
      </c>
      <c r="G129" s="15" t="s">
        <v>88</v>
      </c>
      <c r="H129" s="18" t="s">
        <v>66</v>
      </c>
      <c r="I129" s="9"/>
      <c r="J129" s="15" t="str">
        <f t="shared" si="33"/>
        <v>Bağcılar SK</v>
      </c>
      <c r="K129" s="15"/>
      <c r="L129" s="15"/>
      <c r="M129" s="15" t="str">
        <f t="shared" si="34"/>
        <v>AMEDSK</v>
      </c>
      <c r="N129" s="13" t="s">
        <v>67</v>
      </c>
      <c r="O129" s="15" t="s">
        <v>106</v>
      </c>
      <c r="P129" s="18" t="s">
        <v>65</v>
      </c>
    </row>
    <row r="130" spans="1:16" s="4" customFormat="1" ht="12" customHeight="1" x14ac:dyDescent="0.3">
      <c r="A130" s="1"/>
      <c r="B130" s="15" t="str">
        <f t="shared" si="32"/>
        <v>Beşiktaş JK</v>
      </c>
      <c r="C130" s="15"/>
      <c r="D130" s="15"/>
      <c r="E130" s="15" t="str">
        <f>C12</f>
        <v>Gazişehir Gaziantep</v>
      </c>
      <c r="F130" s="15" t="s">
        <v>70</v>
      </c>
      <c r="G130" s="15" t="s">
        <v>88</v>
      </c>
      <c r="H130" s="28" t="s">
        <v>125</v>
      </c>
      <c r="I130" s="9"/>
      <c r="J130" s="15" t="str">
        <f t="shared" si="33"/>
        <v>Gazişehir Gaziantep</v>
      </c>
      <c r="K130" s="15"/>
      <c r="L130" s="15"/>
      <c r="M130" s="15" t="str">
        <f t="shared" si="34"/>
        <v>Beşiktaş JK</v>
      </c>
      <c r="N130" s="13" t="s">
        <v>118</v>
      </c>
      <c r="O130" s="15" t="s">
        <v>106</v>
      </c>
      <c r="P130" s="18" t="s">
        <v>66</v>
      </c>
    </row>
    <row r="131" spans="1:16" s="4" customFormat="1" ht="12" customHeight="1" x14ac:dyDescent="0.3">
      <c r="A131" s="1"/>
      <c r="B131" s="19" t="str">
        <f t="shared" si="32"/>
        <v>Fenerbahçe İjet</v>
      </c>
      <c r="C131" s="19"/>
      <c r="D131" s="19"/>
      <c r="E131" s="19" t="str">
        <f>C11</f>
        <v>Karabük DemirKartal</v>
      </c>
      <c r="F131" s="15" t="s">
        <v>111</v>
      </c>
      <c r="G131" s="19" t="s">
        <v>113</v>
      </c>
      <c r="H131" s="18" t="s">
        <v>64</v>
      </c>
      <c r="I131" s="9"/>
      <c r="J131" s="15" t="str">
        <f t="shared" si="33"/>
        <v>Karabük DemirKartal</v>
      </c>
      <c r="K131" s="15"/>
      <c r="L131" s="15"/>
      <c r="M131" s="13" t="str">
        <f t="shared" si="34"/>
        <v>Fenerbahçe İjet</v>
      </c>
      <c r="N131" s="13" t="s">
        <v>117</v>
      </c>
      <c r="O131" s="15" t="s">
        <v>108</v>
      </c>
      <c r="P131" s="16" t="s">
        <v>65</v>
      </c>
    </row>
    <row r="132" spans="1:16" s="4" customFormat="1" ht="12" customHeight="1" x14ac:dyDescent="0.3">
      <c r="A132" s="1"/>
      <c r="B132" s="15" t="str">
        <f t="shared" si="32"/>
        <v>Galatasaray Fuzul</v>
      </c>
      <c r="C132" s="15"/>
      <c r="D132" s="15"/>
      <c r="E132" s="15" t="str">
        <f>C10</f>
        <v>KKTC VakıflarSK</v>
      </c>
      <c r="F132" s="15" t="s">
        <v>70</v>
      </c>
      <c r="G132" s="15" t="s">
        <v>88</v>
      </c>
      <c r="H132" s="18" t="s">
        <v>126</v>
      </c>
      <c r="I132" s="9"/>
      <c r="J132" s="15" t="str">
        <f t="shared" si="33"/>
        <v>KKTC VakıflarSK</v>
      </c>
      <c r="K132" s="15"/>
      <c r="L132" s="15"/>
      <c r="M132" s="15" t="str">
        <f t="shared" si="34"/>
        <v>Galatasaray Fuzul</v>
      </c>
      <c r="N132" s="13" t="s">
        <v>60</v>
      </c>
      <c r="O132" s="15" t="s">
        <v>106</v>
      </c>
      <c r="P132" s="18" t="s">
        <v>64</v>
      </c>
    </row>
    <row r="133" spans="1:16" s="4" customFormat="1" ht="12" customHeight="1" x14ac:dyDescent="0.3">
      <c r="A133" s="1"/>
      <c r="B133" s="15" t="str">
        <f>C16</f>
        <v>İskenderun BSK</v>
      </c>
      <c r="C133" s="15"/>
      <c r="D133" s="15"/>
      <c r="E133" s="15" t="str">
        <f>C9</f>
        <v>Pamukkale BSK</v>
      </c>
      <c r="F133" s="15" t="s">
        <v>124</v>
      </c>
      <c r="G133" s="15" t="s">
        <v>88</v>
      </c>
      <c r="H133" s="18" t="s">
        <v>65</v>
      </c>
      <c r="I133" s="9"/>
      <c r="J133" s="15" t="str">
        <f t="shared" si="33"/>
        <v>Pamukkale BSK</v>
      </c>
      <c r="K133" s="15"/>
      <c r="L133" s="15"/>
      <c r="M133" s="15" t="str">
        <f t="shared" si="34"/>
        <v>İskenderun BSK</v>
      </c>
      <c r="N133" s="15" t="s">
        <v>122</v>
      </c>
      <c r="O133" s="15" t="s">
        <v>108</v>
      </c>
      <c r="P133" s="18" t="s">
        <v>66</v>
      </c>
    </row>
    <row r="134" spans="1:16" ht="12" customHeight="1" x14ac:dyDescent="0.3"/>
    <row r="135" spans="1:16" x14ac:dyDescent="0.3">
      <c r="B135" s="30" t="s">
        <v>2</v>
      </c>
      <c r="C135" s="30"/>
    </row>
  </sheetData>
  <sortState xmlns:xlrd2="http://schemas.microsoft.com/office/spreadsheetml/2017/richdata2" ref="T3:V16">
    <sortCondition ref="T3:T16"/>
  </sortState>
  <mergeCells count="43">
    <mergeCell ref="C12:P12"/>
    <mergeCell ref="B1:P1"/>
    <mergeCell ref="C2:P2"/>
    <mergeCell ref="C3:P3"/>
    <mergeCell ref="C4:P4"/>
    <mergeCell ref="C5:P5"/>
    <mergeCell ref="C6:P6"/>
    <mergeCell ref="C7:P7"/>
    <mergeCell ref="C8:P8"/>
    <mergeCell ref="C9:P9"/>
    <mergeCell ref="C10:P10"/>
    <mergeCell ref="C11:P11"/>
    <mergeCell ref="C13:P13"/>
    <mergeCell ref="C14:P14"/>
    <mergeCell ref="C15:P15"/>
    <mergeCell ref="C16:P16"/>
    <mergeCell ref="C18:D18"/>
    <mergeCell ref="K18:L18"/>
    <mergeCell ref="C27:D27"/>
    <mergeCell ref="K27:L27"/>
    <mergeCell ref="C36:D36"/>
    <mergeCell ref="K36:L36"/>
    <mergeCell ref="C45:D45"/>
    <mergeCell ref="K45:L45"/>
    <mergeCell ref="K54:L54"/>
    <mergeCell ref="C63:D63"/>
    <mergeCell ref="K63:L63"/>
    <mergeCell ref="C72:D72"/>
    <mergeCell ref="K72:L72"/>
    <mergeCell ref="C54:D54"/>
    <mergeCell ref="B135:C135"/>
    <mergeCell ref="C108:D108"/>
    <mergeCell ref="K108:L108"/>
    <mergeCell ref="C117:D117"/>
    <mergeCell ref="K117:L117"/>
    <mergeCell ref="C126:D126"/>
    <mergeCell ref="K126:L126"/>
    <mergeCell ref="C81:D81"/>
    <mergeCell ref="K81:L81"/>
    <mergeCell ref="C90:D90"/>
    <mergeCell ref="K90:L90"/>
    <mergeCell ref="C99:D99"/>
    <mergeCell ref="K99:L99"/>
  </mergeCells>
  <phoneticPr fontId="11" type="noConversion"/>
  <conditionalFormatting sqref="B2:B16">
    <cfRule type="iconSet" priority="185">
      <iconSet iconSet="3TrafficLights2">
        <cfvo type="percent" val="0"/>
        <cfvo type="percent" val="33"/>
        <cfvo type="percent" val="67"/>
      </iconSet>
    </cfRule>
    <cfRule type="colorScale" priority="186">
      <colorScale>
        <cfvo type="min"/>
        <cfvo type="max"/>
        <color rgb="FFFF7128"/>
        <color rgb="FFFFEF9C"/>
      </colorScale>
    </cfRule>
  </conditionalFormatting>
  <conditionalFormatting sqref="C3:C16 D3:P15">
    <cfRule type="colorScale" priority="184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83">
      <iconSet iconSet="3TrafficLights2">
        <cfvo type="percent" val="0"/>
        <cfvo type="percent" val="33"/>
        <cfvo type="percent" val="67"/>
      </iconSet>
    </cfRule>
  </conditionalFormatting>
  <conditionalFormatting sqref="C3:P7">
    <cfRule type="iconSet" priority="93">
      <iconSet iconSet="3TrafficLights2">
        <cfvo type="percent" val="0"/>
        <cfvo type="percent" val="33"/>
        <cfvo type="percent" val="67"/>
      </iconSet>
    </cfRule>
    <cfRule type="colorScale" priority="94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65">
      <iconSet iconSet="3TrafficLights2">
        <cfvo type="percent" val="0"/>
        <cfvo type="percent" val="33"/>
        <cfvo type="percent" val="67"/>
      </iconSet>
    </cfRule>
    <cfRule type="colorScale" priority="166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01">
      <iconSet iconSet="3TrafficLights2">
        <cfvo type="percent" val="0"/>
        <cfvo type="percent" val="33"/>
        <cfvo type="percent" val="67"/>
      </iconSet>
    </cfRule>
    <cfRule type="colorScale" priority="102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37">
      <iconSet iconSet="3TrafficLights2">
        <cfvo type="percent" val="0"/>
        <cfvo type="percent" val="33"/>
        <cfvo type="percent" val="67"/>
      </iconSet>
    </cfRule>
    <cfRule type="colorScale" priority="13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13">
      <iconSet iconSet="3TrafficLights2">
        <cfvo type="percent" val="0"/>
        <cfvo type="percent" val="33"/>
        <cfvo type="percent" val="67"/>
      </iconSet>
    </cfRule>
    <cfRule type="colorScale" priority="114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57">
      <iconSet iconSet="3TrafficLights2">
        <cfvo type="percent" val="0"/>
        <cfvo type="percent" val="33"/>
        <cfvo type="percent" val="67"/>
      </iconSet>
    </cfRule>
    <cfRule type="colorScale" priority="15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21">
      <iconSet iconSet="3TrafficLights2">
        <cfvo type="percent" val="0"/>
        <cfvo type="percent" val="33"/>
        <cfvo type="percent" val="67"/>
      </iconSet>
    </cfRule>
    <cfRule type="colorScale" priority="122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45">
      <iconSet iconSet="3TrafficLights2">
        <cfvo type="percent" val="0"/>
        <cfvo type="percent" val="33"/>
        <cfvo type="percent" val="67"/>
      </iconSet>
    </cfRule>
    <cfRule type="colorScale" priority="14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:P8">
    <cfRule type="iconSet" priority="95">
      <iconSet iconSet="3TrafficLights2">
        <cfvo type="percent" val="0"/>
        <cfvo type="percent" val="33"/>
        <cfvo type="percent" val="67"/>
      </iconSet>
    </cfRule>
    <cfRule type="colorScale" priority="96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15">
      <iconSet iconSet="3TrafficLights2">
        <cfvo type="percent" val="0"/>
        <cfvo type="percent" val="33"/>
        <cfvo type="percent" val="67"/>
      </iconSet>
    </cfRule>
    <cfRule type="colorScale" priority="116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03">
      <iconSet iconSet="3TrafficLights2">
        <cfvo type="percent" val="0"/>
        <cfvo type="percent" val="33"/>
        <cfvo type="percent" val="67"/>
      </iconSet>
    </cfRule>
    <cfRule type="colorScale" priority="104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59">
      <iconSet iconSet="3TrafficLights2">
        <cfvo type="percent" val="0"/>
        <cfvo type="percent" val="33"/>
        <cfvo type="percent" val="67"/>
      </iconSet>
    </cfRule>
    <cfRule type="colorScale" priority="160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67">
      <iconSet iconSet="3TrafficLights2">
        <cfvo type="percent" val="0"/>
        <cfvo type="percent" val="33"/>
        <cfvo type="percent" val="67"/>
      </iconSet>
    </cfRule>
    <cfRule type="colorScale" priority="16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23">
      <iconSet iconSet="3TrafficLights2">
        <cfvo type="percent" val="0"/>
        <cfvo type="percent" val="33"/>
        <cfvo type="percent" val="67"/>
      </iconSet>
    </cfRule>
    <cfRule type="colorScale" priority="124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39">
      <iconSet iconSet="3TrafficLights2">
        <cfvo type="percent" val="0"/>
        <cfvo type="percent" val="33"/>
        <cfvo type="percent" val="67"/>
      </iconSet>
    </cfRule>
    <cfRule type="colorScale" priority="140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47">
      <iconSet iconSet="3TrafficLights2">
        <cfvo type="percent" val="0"/>
        <cfvo type="percent" val="33"/>
        <cfvo type="percent" val="67"/>
      </iconSet>
    </cfRule>
    <cfRule type="colorScale" priority="1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:P9">
    <cfRule type="iconSet" priority="97">
      <iconSet iconSet="3TrafficLights2">
        <cfvo type="percent" val="0"/>
        <cfvo type="percent" val="33"/>
        <cfvo type="percent" val="67"/>
      </iconSet>
    </cfRule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">
      <colorScale>
        <cfvo type="min"/>
        <cfvo type="max"/>
        <color rgb="FFFF7128"/>
        <color rgb="FFFFEF9C"/>
      </colorScale>
    </cfRule>
    <cfRule type="colorScale" priority="163">
      <colorScale>
        <cfvo type="min"/>
        <cfvo type="max"/>
        <color rgb="FFFF7128"/>
        <color rgb="FFFFEF9C"/>
      </colorScale>
    </cfRule>
    <cfRule type="iconSet" priority="105">
      <iconSet iconSet="3TrafficLights2">
        <cfvo type="percent" val="0"/>
        <cfvo type="percent" val="33"/>
        <cfvo type="percent" val="67"/>
      </iconSet>
    </cfRule>
    <cfRule type="colorScale" priority="10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7">
      <colorScale>
        <cfvo type="min"/>
        <cfvo type="max"/>
        <color rgb="FFFF7128"/>
        <color rgb="FFFFEF9C"/>
      </colorScale>
    </cfRule>
    <cfRule type="iconSet" priority="169">
      <iconSet iconSet="3TrafficLights2">
        <cfvo type="percent" val="0"/>
        <cfvo type="percent" val="33"/>
        <cfvo type="percent" val="67"/>
      </iconSet>
    </cfRule>
    <cfRule type="colorScale" priority="17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1">
      <colorScale>
        <cfvo type="min"/>
        <cfvo type="max"/>
        <color rgb="FFFF7128"/>
        <color rgb="FFFFEF9C"/>
      </colorScale>
    </cfRule>
    <cfRule type="iconSet" priority="141">
      <iconSet iconSet="3TrafficLights2">
        <cfvo type="percent" val="0"/>
        <cfvo type="percent" val="33"/>
        <cfvo type="percent" val="67"/>
      </iconSet>
    </cfRule>
    <cfRule type="colorScale" priority="142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17">
      <iconSet iconSet="3TrafficLights2">
        <cfvo type="percent" val="0"/>
        <cfvo type="percent" val="33"/>
        <cfvo type="percent" val="67"/>
      </iconSet>
    </cfRule>
    <cfRule type="colorScale" priority="11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19">
      <colorScale>
        <cfvo type="min"/>
        <cfvo type="max"/>
        <color rgb="FFFF7128"/>
        <color rgb="FFFFEF9C"/>
      </colorScale>
    </cfRule>
    <cfRule type="colorScale" priority="143">
      <colorScale>
        <cfvo type="min"/>
        <cfvo type="max"/>
        <color rgb="FFFF7128"/>
        <color rgb="FFFFEF9C"/>
      </colorScale>
    </cfRule>
    <cfRule type="iconSet" priority="125">
      <iconSet iconSet="3TrafficLights2">
        <cfvo type="percent" val="0"/>
        <cfvo type="percent" val="33"/>
        <cfvo type="percent" val="67"/>
      </iconSet>
    </cfRule>
    <cfRule type="colorScale" priority="12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7">
      <colorScale>
        <cfvo type="min"/>
        <cfvo type="max"/>
        <color rgb="FFFF7128"/>
        <color rgb="FFFFEF9C"/>
      </colorScale>
    </cfRule>
    <cfRule type="iconSet" priority="161">
      <iconSet iconSet="3TrafficLights2">
        <cfvo type="percent" val="0"/>
        <cfvo type="percent" val="33"/>
        <cfvo type="percent" val="67"/>
      </iconSet>
    </cfRule>
    <cfRule type="iconSet" priority="149">
      <iconSet iconSet="3TrafficLights2">
        <cfvo type="percent" val="0"/>
        <cfvo type="percent" val="33"/>
        <cfvo type="percent" val="67"/>
      </iconSet>
    </cfRule>
    <cfRule type="colorScale" priority="15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1">
      <colorScale>
        <cfvo type="min"/>
        <cfvo type="max"/>
        <color rgb="FFFF7128"/>
        <color rgb="FFFFEF9C"/>
      </colorScale>
    </cfRule>
    <cfRule type="colorScale" priority="1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:P10">
    <cfRule type="iconSet" priority="109">
      <iconSet iconSet="3TrafficLights2">
        <cfvo type="percent" val="0"/>
        <cfvo type="percent" val="33"/>
        <cfvo type="percent" val="67"/>
      </iconSet>
    </cfRule>
    <cfRule type="colorScale" priority="110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29">
      <iconSet iconSet="3TrafficLights2">
        <cfvo type="percent" val="0"/>
        <cfvo type="percent" val="33"/>
        <cfvo type="percent" val="67"/>
      </iconSet>
    </cfRule>
    <cfRule type="colorScale" priority="130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73">
      <iconSet iconSet="3TrafficLights2">
        <cfvo type="percent" val="0"/>
        <cfvo type="percent" val="33"/>
        <cfvo type="percent" val="67"/>
      </iconSet>
    </cfRule>
    <cfRule type="colorScale" priority="174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53">
      <iconSet iconSet="3TrafficLights2">
        <cfvo type="percent" val="0"/>
        <cfvo type="percent" val="33"/>
        <cfvo type="percent" val="67"/>
      </iconSet>
    </cfRule>
    <cfRule type="colorScale" priority="1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:P12">
    <cfRule type="iconSet" priority="133">
      <iconSet iconSet="3TrafficLights2">
        <cfvo type="percent" val="0"/>
        <cfvo type="percent" val="33"/>
        <cfvo type="percent" val="67"/>
      </iconSet>
    </cfRule>
    <cfRule type="iconSet" priority="155">
      <iconSet iconSet="3TrafficLights2">
        <cfvo type="percent" val="0"/>
        <cfvo type="percent" val="33"/>
        <cfvo type="percent" val="67"/>
      </iconSet>
    </cfRule>
    <cfRule type="iconSet" priority="111">
      <iconSet iconSet="3TrafficLights2">
        <cfvo type="percent" val="0"/>
        <cfvo type="percent" val="33"/>
        <cfvo type="percent" val="67"/>
      </iconSet>
    </cfRule>
    <cfRule type="colorScale" priority="112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75">
      <iconSet iconSet="3TrafficLights2">
        <cfvo type="percent" val="0"/>
        <cfvo type="percent" val="33"/>
        <cfvo type="percent" val="67"/>
      </iconSet>
    </cfRule>
    <cfRule type="colorScale" priority="156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31">
      <iconSet iconSet="3TrafficLights2">
        <cfvo type="percent" val="0"/>
        <cfvo type="percent" val="33"/>
        <cfvo type="percent" val="67"/>
      </iconSet>
    </cfRule>
    <cfRule type="colorScale" priority="132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77">
      <iconSet iconSet="3TrafficLights2">
        <cfvo type="percent" val="0"/>
        <cfvo type="percent" val="33"/>
        <cfvo type="percent" val="67"/>
      </iconSet>
    </cfRule>
    <cfRule type="colorScale" priority="13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:P13">
    <cfRule type="iconSet" priority="179">
      <iconSet iconSet="3TrafficLights2">
        <cfvo type="percent" val="0"/>
        <cfvo type="percent" val="33"/>
        <cfvo type="percent" val="67"/>
      </iconSet>
    </cfRule>
    <cfRule type="colorScale" priority="18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36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35">
      <iconSet iconSet="3TrafficLights2">
        <cfvo type="percent" val="0"/>
        <cfvo type="percent" val="33"/>
        <cfvo type="percent" val="67"/>
      </iconSet>
    </cfRule>
  </conditionalFormatting>
  <conditionalFormatting sqref="C3:P14">
    <cfRule type="iconSet" priority="181">
      <iconSet iconSet="3TrafficLights2">
        <cfvo type="percent" val="0"/>
        <cfvo type="percent" val="33"/>
        <cfvo type="percent" val="67"/>
      </iconSet>
    </cfRule>
    <cfRule type="colorScale" priority="18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:P9">
    <cfRule type="colorScale" priority="10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2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4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6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3:T16 U3:V15">
    <cfRule type="iconSet" priority="187">
      <iconSet iconSet="3TrafficLights2">
        <cfvo type="percent" val="0"/>
        <cfvo type="percent" val="33"/>
        <cfvo type="percent" val="67"/>
      </iconSet>
    </cfRule>
    <cfRule type="colorScale" priority="18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3:V7">
    <cfRule type="iconSet" priority="191">
      <iconSet iconSet="3TrafficLights2">
        <cfvo type="percent" val="0"/>
        <cfvo type="percent" val="33"/>
        <cfvo type="percent" val="67"/>
      </iconSet>
    </cfRule>
    <cfRule type="colorScale" priority="192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93">
      <iconSet iconSet="3TrafficLights2">
        <cfvo type="percent" val="0"/>
        <cfvo type="percent" val="33"/>
        <cfvo type="percent" val="67"/>
      </iconSet>
    </cfRule>
    <cfRule type="colorScale" priority="194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95">
      <iconSet iconSet="3TrafficLights2">
        <cfvo type="percent" val="0"/>
        <cfvo type="percent" val="33"/>
        <cfvo type="percent" val="67"/>
      </iconSet>
    </cfRule>
    <cfRule type="colorScale" priority="196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97">
      <iconSet iconSet="3TrafficLights2">
        <cfvo type="percent" val="0"/>
        <cfvo type="percent" val="33"/>
        <cfvo type="percent" val="67"/>
      </iconSet>
    </cfRule>
    <cfRule type="colorScale" priority="19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199">
      <iconSet iconSet="3TrafficLights2">
        <cfvo type="percent" val="0"/>
        <cfvo type="percent" val="33"/>
        <cfvo type="percent" val="67"/>
      </iconSet>
    </cfRule>
    <cfRule type="colorScale" priority="200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01">
      <iconSet iconSet="3TrafficLights2">
        <cfvo type="percent" val="0"/>
        <cfvo type="percent" val="33"/>
        <cfvo type="percent" val="67"/>
      </iconSet>
    </cfRule>
    <cfRule type="colorScale" priority="202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03">
      <iconSet iconSet="3TrafficLights2">
        <cfvo type="percent" val="0"/>
        <cfvo type="percent" val="33"/>
        <cfvo type="percent" val="67"/>
      </iconSet>
    </cfRule>
    <cfRule type="colorScale" priority="204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05">
      <iconSet iconSet="3TrafficLights2">
        <cfvo type="percent" val="0"/>
        <cfvo type="percent" val="33"/>
        <cfvo type="percent" val="67"/>
      </iconSet>
    </cfRule>
    <cfRule type="colorScale" priority="2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3:V8">
    <cfRule type="iconSet" priority="207">
      <iconSet iconSet="3TrafficLights2">
        <cfvo type="percent" val="0"/>
        <cfvo type="percent" val="33"/>
        <cfvo type="percent" val="67"/>
      </iconSet>
    </cfRule>
    <cfRule type="colorScale" priority="20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09">
      <iconSet iconSet="3TrafficLights2">
        <cfvo type="percent" val="0"/>
        <cfvo type="percent" val="33"/>
        <cfvo type="percent" val="67"/>
      </iconSet>
    </cfRule>
    <cfRule type="colorScale" priority="210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11">
      <iconSet iconSet="3TrafficLights2">
        <cfvo type="percent" val="0"/>
        <cfvo type="percent" val="33"/>
        <cfvo type="percent" val="67"/>
      </iconSet>
    </cfRule>
    <cfRule type="colorScale" priority="212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13">
      <iconSet iconSet="3TrafficLights2">
        <cfvo type="percent" val="0"/>
        <cfvo type="percent" val="33"/>
        <cfvo type="percent" val="67"/>
      </iconSet>
    </cfRule>
    <cfRule type="colorScale" priority="214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15">
      <iconSet iconSet="3TrafficLights2">
        <cfvo type="percent" val="0"/>
        <cfvo type="percent" val="33"/>
        <cfvo type="percent" val="67"/>
      </iconSet>
    </cfRule>
    <cfRule type="colorScale" priority="216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17">
      <iconSet iconSet="3TrafficLights2">
        <cfvo type="percent" val="0"/>
        <cfvo type="percent" val="33"/>
        <cfvo type="percent" val="67"/>
      </iconSet>
    </cfRule>
    <cfRule type="colorScale" priority="21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19">
      <iconSet iconSet="3TrafficLights2">
        <cfvo type="percent" val="0"/>
        <cfvo type="percent" val="33"/>
        <cfvo type="percent" val="67"/>
      </iconSet>
    </cfRule>
    <cfRule type="colorScale" priority="220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21">
      <iconSet iconSet="3TrafficLights2">
        <cfvo type="percent" val="0"/>
        <cfvo type="percent" val="33"/>
        <cfvo type="percent" val="67"/>
      </iconSet>
    </cfRule>
    <cfRule type="colorScale" priority="2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3:V9">
    <cfRule type="iconSet" priority="223">
      <iconSet iconSet="3TrafficLights2">
        <cfvo type="percent" val="0"/>
        <cfvo type="percent" val="33"/>
        <cfvo type="percent" val="67"/>
      </iconSet>
    </cfRule>
    <cfRule type="colorScale" priority="22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5">
      <colorScale>
        <cfvo type="min"/>
        <cfvo type="max"/>
        <color rgb="FFFF7128"/>
        <color rgb="FFFFEF9C"/>
      </colorScale>
    </cfRule>
    <cfRule type="iconSet" priority="226">
      <iconSet iconSet="3TrafficLights2">
        <cfvo type="percent" val="0"/>
        <cfvo type="percent" val="33"/>
        <cfvo type="percent" val="67"/>
      </iconSet>
    </cfRule>
    <cfRule type="colorScale" priority="22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28">
      <colorScale>
        <cfvo type="min"/>
        <cfvo type="max"/>
        <color rgb="FFFF7128"/>
        <color rgb="FFFFEF9C"/>
      </colorScale>
    </cfRule>
    <cfRule type="iconSet" priority="229">
      <iconSet iconSet="3TrafficLights2">
        <cfvo type="percent" val="0"/>
        <cfvo type="percent" val="33"/>
        <cfvo type="percent" val="67"/>
      </iconSet>
    </cfRule>
    <cfRule type="colorScale" priority="23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1">
      <colorScale>
        <cfvo type="min"/>
        <cfvo type="max"/>
        <color rgb="FFFF7128"/>
        <color rgb="FFFFEF9C"/>
      </colorScale>
    </cfRule>
    <cfRule type="iconSet" priority="232">
      <iconSet iconSet="3TrafficLights2">
        <cfvo type="percent" val="0"/>
        <cfvo type="percent" val="33"/>
        <cfvo type="percent" val="67"/>
      </iconSet>
    </cfRule>
    <cfRule type="colorScale" priority="23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4">
      <colorScale>
        <cfvo type="min"/>
        <cfvo type="max"/>
        <color rgb="FFFF7128"/>
        <color rgb="FFFFEF9C"/>
      </colorScale>
    </cfRule>
    <cfRule type="iconSet" priority="235">
      <iconSet iconSet="3TrafficLights2">
        <cfvo type="percent" val="0"/>
        <cfvo type="percent" val="33"/>
        <cfvo type="percent" val="67"/>
      </iconSet>
    </cfRule>
    <cfRule type="colorScale" priority="23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37">
      <colorScale>
        <cfvo type="min"/>
        <cfvo type="max"/>
        <color rgb="FFFF7128"/>
        <color rgb="FFFFEF9C"/>
      </colorScale>
    </cfRule>
    <cfRule type="iconSet" priority="238">
      <iconSet iconSet="3TrafficLights2">
        <cfvo type="percent" val="0"/>
        <cfvo type="percent" val="33"/>
        <cfvo type="percent" val="67"/>
      </iconSet>
    </cfRule>
    <cfRule type="colorScale" priority="23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0">
      <colorScale>
        <cfvo type="min"/>
        <cfvo type="max"/>
        <color rgb="FFFF7128"/>
        <color rgb="FFFFEF9C"/>
      </colorScale>
    </cfRule>
    <cfRule type="iconSet" priority="241">
      <iconSet iconSet="3TrafficLights2">
        <cfvo type="percent" val="0"/>
        <cfvo type="percent" val="33"/>
        <cfvo type="percent" val="67"/>
      </iconSet>
    </cfRule>
    <cfRule type="colorScale" priority="24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3">
      <colorScale>
        <cfvo type="min"/>
        <cfvo type="max"/>
        <color rgb="FFFF7128"/>
        <color rgb="FFFFEF9C"/>
      </colorScale>
    </cfRule>
    <cfRule type="iconSet" priority="244">
      <iconSet iconSet="3TrafficLights2">
        <cfvo type="percent" val="0"/>
        <cfvo type="percent" val="33"/>
        <cfvo type="percent" val="67"/>
      </iconSet>
    </cfRule>
    <cfRule type="colorScale" priority="24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46">
      <colorScale>
        <cfvo type="min"/>
        <cfvo type="max"/>
        <color rgb="FFFF7128"/>
        <color rgb="FFFFEF9C"/>
      </colorScale>
    </cfRule>
  </conditionalFormatting>
  <conditionalFormatting sqref="T3:V10">
    <cfRule type="iconSet" priority="247">
      <iconSet iconSet="3TrafficLights2">
        <cfvo type="percent" val="0"/>
        <cfvo type="percent" val="33"/>
        <cfvo type="percent" val="67"/>
      </iconSet>
    </cfRule>
    <cfRule type="colorScale" priority="24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49">
      <iconSet iconSet="3TrafficLights2">
        <cfvo type="percent" val="0"/>
        <cfvo type="percent" val="33"/>
        <cfvo type="percent" val="67"/>
      </iconSet>
    </cfRule>
    <cfRule type="colorScale" priority="250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51">
      <iconSet iconSet="3TrafficLights2">
        <cfvo type="percent" val="0"/>
        <cfvo type="percent" val="33"/>
        <cfvo type="percent" val="67"/>
      </iconSet>
    </cfRule>
    <cfRule type="colorScale" priority="252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53">
      <iconSet iconSet="3TrafficLights2">
        <cfvo type="percent" val="0"/>
        <cfvo type="percent" val="33"/>
        <cfvo type="percent" val="67"/>
      </iconSet>
    </cfRule>
    <cfRule type="colorScale" priority="25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3:V12">
    <cfRule type="iconSet" priority="255">
      <iconSet iconSet="3TrafficLights2">
        <cfvo type="percent" val="0"/>
        <cfvo type="percent" val="33"/>
        <cfvo type="percent" val="67"/>
      </iconSet>
    </cfRule>
    <cfRule type="colorScale" priority="256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57">
      <iconSet iconSet="3TrafficLights2">
        <cfvo type="percent" val="0"/>
        <cfvo type="percent" val="33"/>
        <cfvo type="percent" val="67"/>
      </iconSet>
    </cfRule>
    <cfRule type="colorScale" priority="25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59">
      <iconSet iconSet="3TrafficLights2">
        <cfvo type="percent" val="0"/>
        <cfvo type="percent" val="33"/>
        <cfvo type="percent" val="67"/>
      </iconSet>
    </cfRule>
    <cfRule type="colorScale" priority="260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61">
      <iconSet iconSet="3TrafficLights2">
        <cfvo type="percent" val="0"/>
        <cfvo type="percent" val="33"/>
        <cfvo type="percent" val="67"/>
      </iconSet>
    </cfRule>
    <cfRule type="colorScale" priority="262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63">
      <iconSet iconSet="3TrafficLights2">
        <cfvo type="percent" val="0"/>
        <cfvo type="percent" val="33"/>
        <cfvo type="percent" val="67"/>
      </iconSet>
    </cfRule>
    <cfRule type="colorScale" priority="264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65">
      <iconSet iconSet="3TrafficLights2">
        <cfvo type="percent" val="0"/>
        <cfvo type="percent" val="33"/>
        <cfvo type="percent" val="67"/>
      </iconSet>
    </cfRule>
    <cfRule type="colorScale" priority="26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3:V13">
    <cfRule type="iconSet" priority="267">
      <iconSet iconSet="3TrafficLights2">
        <cfvo type="percent" val="0"/>
        <cfvo type="percent" val="33"/>
        <cfvo type="percent" val="67"/>
      </iconSet>
    </cfRule>
    <cfRule type="colorScale" priority="268">
      <colorScale>
        <cfvo type="min"/>
        <cfvo type="percentile" val="50"/>
        <cfvo type="max"/>
        <color rgb="FFF8696B"/>
        <color rgb="FFFFEB84"/>
        <color rgb="FF63BE7B"/>
      </colorScale>
    </cfRule>
    <cfRule type="iconSet" priority="269">
      <iconSet iconSet="3TrafficLights2">
        <cfvo type="percent" val="0"/>
        <cfvo type="percent" val="33"/>
        <cfvo type="percent" val="67"/>
      </iconSet>
    </cfRule>
    <cfRule type="colorScale" priority="27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3:V14">
    <cfRule type="iconSet" priority="271">
      <iconSet iconSet="3TrafficLights2">
        <cfvo type="percent" val="0"/>
        <cfvo type="percent" val="33"/>
        <cfvo type="percent" val="67"/>
      </iconSet>
    </cfRule>
    <cfRule type="colorScale" priority="27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:V9">
    <cfRule type="colorScale" priority="2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7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8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R2" location="Sayfa1!A1" display="Sayfa1!A1" xr:uid="{BC8DD20B-B7B3-4457-80FD-4CF1E2496E30}"/>
    <hyperlink ref="R2:S6" location="GİRİŞ!A1" display="GİRİŞ" xr:uid="{6DBDBFFD-2581-4E97-807E-E23E22CE1202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S.LİG 14 TK.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Çocuk Akademisi</dc:creator>
  <cp:lastModifiedBy>LENOVO</cp:lastModifiedBy>
  <cp:lastPrinted>2026-08-07T09:05:48Z</cp:lastPrinted>
  <dcterms:created xsi:type="dcterms:W3CDTF">2015-06-05T18:19:34Z</dcterms:created>
  <dcterms:modified xsi:type="dcterms:W3CDTF">2026-10-03T21:48:06Z</dcterms:modified>
</cp:coreProperties>
</file>